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<sst xmlns="http://schemas.openxmlformats.org/spreadsheetml/2006/main" count="78" uniqueCount="74">
  <si>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</si>
  <si>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</si>
  <si>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</si>
  <si>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</si>
  <si>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</si>
  <si>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</si>
  <si>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</si>
  <si>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</si>
  <si>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</si>
  <si>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</si>
  <si>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</si>
  <si>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</si>
  <si>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</si>
  <si>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</si>
  <si>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</si>
  <si>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</si>
  <si>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</si>
  <si>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</si>
  <si>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</si>
  <si>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</si>
  <si>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</si>
  <si>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</si>
  <si>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</si>
  <si>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</si>
  <si>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</si>
  <si>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</si>
  <si>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</si>
  <si>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</si>
  <si>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</si>
  <si>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</si>
  <si>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</si>
  <si>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</si>
  <si>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</si>
  <si>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</si>
  <si>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</si>
  <si>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</si>
  <si>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</si>
  <si>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</si>
  <si>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</si>
  <si>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</si>
  <si>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</si>
  <si>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</si>
  <si>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</si>
  <si>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</si>
  <si>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</si>
  <si>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</si>
  <si>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</si>
  <si>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</si>
  <si>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</si>
  <si>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</si>
  <si>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</si>
  <si>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</si>
  <si>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</si>
  <si>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</si>
  <si>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</si>
  <si>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</si>
  <si>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</si>
  <si>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 xml:space="preserve">Shelby 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</si>
  <si>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</si>
  <si>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</si>
  <si>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</si>
  <si>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</si>
  <si>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</si>
  <si>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</si>
  <si>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</si>
  <si>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</si>
  <si>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</si>
  <si>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Bush</t>
  </si>
  <si>
    <t>Dole</t>
  </si>
  <si>
    <t>Robertson</t>
  </si>
  <si>
    <t>Kemp</t>
  </si>
  <si>
    <t>DuPont</t>
  </si>
  <si>
    <t>Haig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</si>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</sst>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N69" sqref="N69"/>
    </sheetView>
  </sheetViews>
  <sheetFormatPr defaultColWidth="9.140625" defaultRowHeight="15"/>
  <cols>
    <col min="1" max="1" width="12.421875" style="0" bestFit="1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5" width="4.8515625" style="0" bestFit="1" customWidth="1"/>
    <col min="6" max="6" width="6.57421875" style="0" bestFit="1" customWidth="1"/>
    <col min="7" max="7" width="10.140625" style="0" bestFit="1" customWidth="1"/>
    <col min="8" max="8" width="3.28125" style="0" customWidth="1"/>
    <col min="9" max="9" width="7.57421875" style="0" bestFit="1" customWidth="1"/>
    <col min="10" max="10" width="3.140625" style="0" customWidth="1"/>
    <col min="11" max="12" width="7.140625" style="2" bestFit="1" customWidth="1"/>
    <col min="13" max="13" width="10.140625" style="2" bestFit="1" customWidth="1"/>
  </cols>
  <sheetData>
    <row r="1" spans="2:13" ht="15">
      <c r="B1" t="s">
        <v>67</v>
      </c>
      <c r="C1" t="s">
        <v>68</v>
      </c>
      <c r="D1" t="s">
        <v>71</v>
      </c>
      <c r="E1" t="s">
        <v>72</v>
      </c>
      <c r="F1" t="s">
        <v>70</v>
      </c>
      <c r="G1" t="s">
        <v>69</v>
      </c>
      <c r="I1" t="s">
        <v>73</v>
      </c>
      <c r="K1" s="2" t="s">
        <v>67</v>
      </c>
      <c r="L1" s="2" t="s">
        <v>68</v>
      </c>
      <c r="M1" s="2" t="s">
        <v>69</v>
      </c>
    </row>
    <row r="2" spans="1:13" ht="15">
      <c r="A2" t="s">
        <v>0</v>
      </c>
      <c r="B2" s="1">
        <v>1147</v>
      </c>
      <c r="C2" s="1">
        <v>241</v>
      </c>
      <c r="D2" s="1">
        <v>4</v>
      </c>
      <c r="E2" s="1">
        <v>6</v>
      </c>
      <c r="F2" s="1">
        <v>65</v>
      </c>
      <c r="G2" s="1">
        <v>264</v>
      </c>
      <c r="H2" s="1"/>
      <c r="I2" s="1">
        <f>SUM(B2:G2)</f>
        <v>1727</v>
      </c>
      <c r="K2" s="2">
        <f>B2/I2</f>
        <v>0.664157498552403</v>
      </c>
      <c r="L2" s="2">
        <f>C2/I2</f>
        <v>0.13954834973943253</v>
      </c>
      <c r="M2" s="2">
        <f>G2/I2</f>
        <v>0.15286624203821655</v>
      </c>
    </row>
    <row r="3" spans="1:13" ht="15">
      <c r="A3" t="s">
        <v>1</v>
      </c>
      <c r="B3" s="1">
        <v>5456</v>
      </c>
      <c r="C3" s="1">
        <v>1179</v>
      </c>
      <c r="D3" s="1">
        <v>10</v>
      </c>
      <c r="E3" s="1">
        <v>9</v>
      </c>
      <c r="F3" s="1">
        <v>379</v>
      </c>
      <c r="G3" s="1">
        <v>1180</v>
      </c>
      <c r="H3" s="1"/>
      <c r="I3" s="1">
        <f aca="true" t="shared" si="0" ref="I3:I66">SUM(B3:G3)</f>
        <v>8213</v>
      </c>
      <c r="K3" s="2">
        <f aca="true" t="shared" si="1" ref="K3:K66">B3/I3</f>
        <v>0.6643126750273955</v>
      </c>
      <c r="L3" s="2">
        <f aca="true" t="shared" si="2" ref="L3:L66">C3/I3</f>
        <v>0.14355290393278947</v>
      </c>
      <c r="M3" s="2">
        <f aca="true" t="shared" si="3" ref="M3:M66">G3/I3</f>
        <v>0.14367466212102764</v>
      </c>
    </row>
    <row r="4" spans="1:13" ht="15">
      <c r="A4" t="s">
        <v>2</v>
      </c>
      <c r="B4" s="1">
        <v>396</v>
      </c>
      <c r="C4" s="1">
        <v>74</v>
      </c>
      <c r="D4" s="1">
        <v>1</v>
      </c>
      <c r="E4" s="1">
        <v>0</v>
      </c>
      <c r="F4" s="1">
        <v>16</v>
      </c>
      <c r="G4" s="1">
        <v>158</v>
      </c>
      <c r="H4" s="1"/>
      <c r="I4" s="1">
        <f t="shared" si="0"/>
        <v>645</v>
      </c>
      <c r="K4" s="2">
        <f t="shared" si="1"/>
        <v>0.6139534883720931</v>
      </c>
      <c r="L4" s="2">
        <f t="shared" si="2"/>
        <v>0.11472868217054263</v>
      </c>
      <c r="M4" s="2">
        <f t="shared" si="3"/>
        <v>0.24496124031007752</v>
      </c>
    </row>
    <row r="5" spans="1:13" ht="15">
      <c r="A5" t="s">
        <v>3</v>
      </c>
      <c r="B5" s="1">
        <v>391</v>
      </c>
      <c r="C5" s="1">
        <v>66</v>
      </c>
      <c r="D5" s="1">
        <v>2</v>
      </c>
      <c r="E5" s="1">
        <v>1</v>
      </c>
      <c r="F5" s="1">
        <v>16</v>
      </c>
      <c r="G5" s="1">
        <v>80</v>
      </c>
      <c r="H5" s="1"/>
      <c r="I5" s="1">
        <f t="shared" si="0"/>
        <v>556</v>
      </c>
      <c r="K5" s="2">
        <f t="shared" si="1"/>
        <v>0.7032374100719424</v>
      </c>
      <c r="L5" s="2">
        <f t="shared" si="2"/>
        <v>0.11870503597122302</v>
      </c>
      <c r="M5" s="2">
        <f t="shared" si="3"/>
        <v>0.14388489208633093</v>
      </c>
    </row>
    <row r="6" spans="1:13" ht="15">
      <c r="A6" t="s">
        <v>4</v>
      </c>
      <c r="B6" s="1">
        <v>1182</v>
      </c>
      <c r="C6" s="1">
        <v>254</v>
      </c>
      <c r="D6" s="1">
        <v>0</v>
      </c>
      <c r="E6" s="1">
        <v>0</v>
      </c>
      <c r="F6" s="1">
        <v>141</v>
      </c>
      <c r="G6" s="1">
        <v>253</v>
      </c>
      <c r="H6" s="1"/>
      <c r="I6" s="1">
        <f t="shared" si="0"/>
        <v>1830</v>
      </c>
      <c r="K6" s="2">
        <f t="shared" si="1"/>
        <v>0.6459016393442623</v>
      </c>
      <c r="L6" s="2">
        <f t="shared" si="2"/>
        <v>0.13879781420765028</v>
      </c>
      <c r="M6" s="2">
        <f t="shared" si="3"/>
        <v>0.13825136612021857</v>
      </c>
    </row>
    <row r="7" spans="1:13" ht="15">
      <c r="A7" t="s">
        <v>5</v>
      </c>
      <c r="B7" s="1">
        <v>88</v>
      </c>
      <c r="C7" s="1">
        <v>21</v>
      </c>
      <c r="D7" s="1">
        <v>0</v>
      </c>
      <c r="E7" s="1">
        <v>2</v>
      </c>
      <c r="F7" s="1">
        <v>3</v>
      </c>
      <c r="G7" s="1">
        <v>13</v>
      </c>
      <c r="H7" s="1"/>
      <c r="I7" s="1">
        <f t="shared" si="0"/>
        <v>127</v>
      </c>
      <c r="K7" s="2">
        <f t="shared" si="1"/>
        <v>0.6929133858267716</v>
      </c>
      <c r="L7" s="2">
        <f t="shared" si="2"/>
        <v>0.16535433070866143</v>
      </c>
      <c r="M7" s="2">
        <f t="shared" si="3"/>
        <v>0.10236220472440945</v>
      </c>
    </row>
    <row r="8" spans="1:13" ht="15">
      <c r="A8" t="s">
        <v>6</v>
      </c>
      <c r="B8" s="1">
        <v>357</v>
      </c>
      <c r="C8" s="1">
        <v>71</v>
      </c>
      <c r="D8" s="1">
        <v>0</v>
      </c>
      <c r="E8" s="1">
        <v>0</v>
      </c>
      <c r="F8" s="1">
        <v>12</v>
      </c>
      <c r="G8" s="1">
        <v>107</v>
      </c>
      <c r="H8" s="1"/>
      <c r="I8" s="1">
        <f t="shared" si="0"/>
        <v>547</v>
      </c>
      <c r="K8" s="2">
        <f t="shared" si="1"/>
        <v>0.6526508226691042</v>
      </c>
      <c r="L8" s="2">
        <f t="shared" si="2"/>
        <v>0.12979890310786105</v>
      </c>
      <c r="M8" s="2">
        <f t="shared" si="3"/>
        <v>0.1956124314442413</v>
      </c>
    </row>
    <row r="9" spans="1:13" ht="15">
      <c r="A9" t="s">
        <v>7</v>
      </c>
      <c r="B9" s="1">
        <v>2607</v>
      </c>
      <c r="C9" s="1">
        <v>581</v>
      </c>
      <c r="D9" s="1">
        <v>11</v>
      </c>
      <c r="E9" s="1">
        <v>3</v>
      </c>
      <c r="F9" s="1">
        <v>143</v>
      </c>
      <c r="G9" s="1">
        <v>703</v>
      </c>
      <c r="H9" s="1"/>
      <c r="I9" s="1">
        <f t="shared" si="0"/>
        <v>4048</v>
      </c>
      <c r="K9" s="2">
        <f t="shared" si="1"/>
        <v>0.6440217391304348</v>
      </c>
      <c r="L9" s="2">
        <f t="shared" si="2"/>
        <v>0.14352766798418973</v>
      </c>
      <c r="M9" s="2">
        <f t="shared" si="3"/>
        <v>0.17366600790513834</v>
      </c>
    </row>
    <row r="10" spans="1:13" ht="15">
      <c r="A10" t="s">
        <v>8</v>
      </c>
      <c r="B10" s="1">
        <v>328</v>
      </c>
      <c r="C10" s="1">
        <v>84</v>
      </c>
      <c r="D10" s="1">
        <v>1</v>
      </c>
      <c r="E10" s="1">
        <v>0</v>
      </c>
      <c r="F10" s="1">
        <v>21</v>
      </c>
      <c r="G10" s="1">
        <v>217</v>
      </c>
      <c r="H10" s="1"/>
      <c r="I10" s="1">
        <f t="shared" si="0"/>
        <v>651</v>
      </c>
      <c r="K10" s="2">
        <f t="shared" si="1"/>
        <v>0.5038402457757296</v>
      </c>
      <c r="L10" s="2">
        <f t="shared" si="2"/>
        <v>0.12903225806451613</v>
      </c>
      <c r="M10" s="2">
        <f t="shared" si="3"/>
        <v>0.3333333333333333</v>
      </c>
    </row>
    <row r="11" spans="1:13" ht="15">
      <c r="A11" t="s">
        <v>9</v>
      </c>
      <c r="B11" s="1">
        <v>284</v>
      </c>
      <c r="C11" s="1">
        <v>66</v>
      </c>
      <c r="D11" s="1">
        <v>0</v>
      </c>
      <c r="E11" s="1">
        <v>1</v>
      </c>
      <c r="F11" s="1">
        <v>12</v>
      </c>
      <c r="G11" s="1">
        <v>58</v>
      </c>
      <c r="H11" s="1"/>
      <c r="I11" s="1">
        <f t="shared" si="0"/>
        <v>421</v>
      </c>
      <c r="K11" s="2">
        <f t="shared" si="1"/>
        <v>0.6745843230403801</v>
      </c>
      <c r="L11" s="2">
        <f t="shared" si="2"/>
        <v>0.15676959619952494</v>
      </c>
      <c r="M11" s="2">
        <f t="shared" si="3"/>
        <v>0.1377672209026128</v>
      </c>
    </row>
    <row r="12" spans="1:13" ht="15">
      <c r="A12" t="s">
        <v>10</v>
      </c>
      <c r="B12" s="1">
        <v>1215</v>
      </c>
      <c r="C12" s="1">
        <v>226</v>
      </c>
      <c r="D12" s="1">
        <v>0</v>
      </c>
      <c r="E12" s="1">
        <v>1</v>
      </c>
      <c r="F12" s="1">
        <v>52</v>
      </c>
      <c r="G12" s="1">
        <v>173</v>
      </c>
      <c r="H12" s="1"/>
      <c r="I12" s="1">
        <f t="shared" si="0"/>
        <v>1667</v>
      </c>
      <c r="K12" s="2">
        <f t="shared" si="1"/>
        <v>0.7288542291541692</v>
      </c>
      <c r="L12" s="2">
        <f t="shared" si="2"/>
        <v>0.13557288542291543</v>
      </c>
      <c r="M12" s="2">
        <f t="shared" si="3"/>
        <v>0.10377924415116976</v>
      </c>
    </row>
    <row r="13" spans="1:13" ht="15">
      <c r="A13" t="s">
        <v>11</v>
      </c>
      <c r="B13" s="1">
        <v>135</v>
      </c>
      <c r="C13" s="1">
        <v>29</v>
      </c>
      <c r="D13" s="1">
        <v>0</v>
      </c>
      <c r="E13" s="1">
        <v>0</v>
      </c>
      <c r="F13" s="1">
        <v>8</v>
      </c>
      <c r="G13" s="1">
        <v>40</v>
      </c>
      <c r="H13" s="1"/>
      <c r="I13" s="1">
        <f t="shared" si="0"/>
        <v>212</v>
      </c>
      <c r="K13" s="2">
        <f t="shared" si="1"/>
        <v>0.6367924528301887</v>
      </c>
      <c r="L13" s="2">
        <f t="shared" si="2"/>
        <v>0.13679245283018868</v>
      </c>
      <c r="M13" s="2">
        <f t="shared" si="3"/>
        <v>0.18867924528301888</v>
      </c>
    </row>
    <row r="14" spans="1:13" ht="15">
      <c r="A14" t="s">
        <v>12</v>
      </c>
      <c r="B14" s="1">
        <v>716</v>
      </c>
      <c r="C14" s="1">
        <v>132</v>
      </c>
      <c r="D14" s="1">
        <v>0</v>
      </c>
      <c r="E14" s="1">
        <v>1</v>
      </c>
      <c r="F14" s="1">
        <v>23</v>
      </c>
      <c r="G14" s="1">
        <v>63</v>
      </c>
      <c r="H14" s="1"/>
      <c r="I14" s="1">
        <f t="shared" si="0"/>
        <v>935</v>
      </c>
      <c r="K14" s="2">
        <f t="shared" si="1"/>
        <v>0.7657754010695187</v>
      </c>
      <c r="L14" s="2">
        <f t="shared" si="2"/>
        <v>0.1411764705882353</v>
      </c>
      <c r="M14" s="2">
        <f t="shared" si="3"/>
        <v>0.06737967914438503</v>
      </c>
    </row>
    <row r="15" spans="1:13" ht="15">
      <c r="A15" t="s">
        <v>13</v>
      </c>
      <c r="B15" s="1">
        <v>345</v>
      </c>
      <c r="C15" s="1">
        <v>59</v>
      </c>
      <c r="D15" s="1">
        <v>3</v>
      </c>
      <c r="E15" s="1">
        <v>2</v>
      </c>
      <c r="F15" s="1">
        <v>15</v>
      </c>
      <c r="G15" s="1">
        <v>53</v>
      </c>
      <c r="H15" s="1"/>
      <c r="I15" s="1">
        <f t="shared" si="0"/>
        <v>477</v>
      </c>
      <c r="K15" s="2">
        <f t="shared" si="1"/>
        <v>0.7232704402515723</v>
      </c>
      <c r="L15" s="2">
        <f t="shared" si="2"/>
        <v>0.12368972746331237</v>
      </c>
      <c r="M15" s="2">
        <f t="shared" si="3"/>
        <v>0.1111111111111111</v>
      </c>
    </row>
    <row r="16" spans="1:13" ht="15">
      <c r="A16" t="s">
        <v>14</v>
      </c>
      <c r="B16" s="1">
        <v>143</v>
      </c>
      <c r="C16" s="1">
        <v>30</v>
      </c>
      <c r="D16" s="1">
        <v>1</v>
      </c>
      <c r="E16" s="1">
        <v>0</v>
      </c>
      <c r="F16" s="1">
        <v>5</v>
      </c>
      <c r="G16" s="1">
        <v>15</v>
      </c>
      <c r="H16" s="1"/>
      <c r="I16" s="1">
        <f t="shared" si="0"/>
        <v>194</v>
      </c>
      <c r="K16" s="2">
        <f t="shared" si="1"/>
        <v>0.7371134020618557</v>
      </c>
      <c r="L16" s="2">
        <f t="shared" si="2"/>
        <v>0.15463917525773196</v>
      </c>
      <c r="M16" s="2">
        <f t="shared" si="3"/>
        <v>0.07731958762886598</v>
      </c>
    </row>
    <row r="17" spans="1:13" ht="15">
      <c r="A17" t="s">
        <v>15</v>
      </c>
      <c r="B17" s="1">
        <v>882</v>
      </c>
      <c r="C17" s="1">
        <v>251</v>
      </c>
      <c r="D17" s="1">
        <v>7</v>
      </c>
      <c r="E17" s="1">
        <v>3</v>
      </c>
      <c r="F17" s="1">
        <v>50</v>
      </c>
      <c r="G17" s="1">
        <v>176</v>
      </c>
      <c r="H17" s="1"/>
      <c r="I17" s="1">
        <f t="shared" si="0"/>
        <v>1369</v>
      </c>
      <c r="K17" s="2">
        <f t="shared" si="1"/>
        <v>0.6442658875091307</v>
      </c>
      <c r="L17" s="2">
        <f t="shared" si="2"/>
        <v>0.183345507669832</v>
      </c>
      <c r="M17" s="2">
        <f t="shared" si="3"/>
        <v>0.12856099342585828</v>
      </c>
    </row>
    <row r="18" spans="1:13" ht="15">
      <c r="A18" t="s">
        <v>16</v>
      </c>
      <c r="B18" s="1">
        <v>769</v>
      </c>
      <c r="C18" s="1">
        <v>396</v>
      </c>
      <c r="D18" s="1">
        <v>2</v>
      </c>
      <c r="E18" s="1">
        <v>5</v>
      </c>
      <c r="F18" s="1">
        <v>78</v>
      </c>
      <c r="G18" s="1">
        <v>322</v>
      </c>
      <c r="H18" s="1"/>
      <c r="I18" s="1">
        <f t="shared" si="0"/>
        <v>1572</v>
      </c>
      <c r="K18" s="2">
        <f t="shared" si="1"/>
        <v>0.4891857506361323</v>
      </c>
      <c r="L18" s="2">
        <f t="shared" si="2"/>
        <v>0.25190839694656486</v>
      </c>
      <c r="M18" s="2">
        <f t="shared" si="3"/>
        <v>0.20483460559796438</v>
      </c>
    </row>
    <row r="19" spans="1:13" ht="15">
      <c r="A19" t="s">
        <v>17</v>
      </c>
      <c r="B19" s="1">
        <v>208</v>
      </c>
      <c r="C19" s="1">
        <v>69</v>
      </c>
      <c r="D19" s="1">
        <v>1</v>
      </c>
      <c r="E19" s="1">
        <v>1</v>
      </c>
      <c r="F19" s="1">
        <v>18</v>
      </c>
      <c r="G19" s="1">
        <v>35</v>
      </c>
      <c r="H19" s="1"/>
      <c r="I19" s="1">
        <f t="shared" si="0"/>
        <v>332</v>
      </c>
      <c r="K19" s="2">
        <f t="shared" si="1"/>
        <v>0.6265060240963856</v>
      </c>
      <c r="L19" s="2">
        <f t="shared" si="2"/>
        <v>0.20783132530120482</v>
      </c>
      <c r="M19" s="2">
        <f t="shared" si="3"/>
        <v>0.10542168674698796</v>
      </c>
    </row>
    <row r="20" spans="1:13" ht="15">
      <c r="A20" t="s">
        <v>18</v>
      </c>
      <c r="B20" s="1">
        <v>404</v>
      </c>
      <c r="C20" s="1">
        <v>73</v>
      </c>
      <c r="D20" s="1">
        <v>0</v>
      </c>
      <c r="E20" s="1">
        <v>0</v>
      </c>
      <c r="F20" s="1">
        <v>15</v>
      </c>
      <c r="G20" s="1">
        <v>70</v>
      </c>
      <c r="H20" s="1"/>
      <c r="I20" s="1">
        <f t="shared" si="0"/>
        <v>562</v>
      </c>
      <c r="K20" s="2">
        <f t="shared" si="1"/>
        <v>0.7188612099644128</v>
      </c>
      <c r="L20" s="2">
        <f t="shared" si="2"/>
        <v>0.1298932384341637</v>
      </c>
      <c r="M20" s="2">
        <f t="shared" si="3"/>
        <v>0.12455516014234876</v>
      </c>
    </row>
    <row r="21" spans="1:13" ht="15">
      <c r="A21" t="s">
        <v>19</v>
      </c>
      <c r="B21" s="1">
        <v>714</v>
      </c>
      <c r="C21" s="1">
        <v>90</v>
      </c>
      <c r="D21" s="1">
        <v>0</v>
      </c>
      <c r="E21" s="1">
        <v>2</v>
      </c>
      <c r="F21" s="1">
        <v>27</v>
      </c>
      <c r="G21" s="1">
        <v>174</v>
      </c>
      <c r="H21" s="1"/>
      <c r="I21" s="1">
        <f t="shared" si="0"/>
        <v>1007</v>
      </c>
      <c r="K21" s="2">
        <f t="shared" si="1"/>
        <v>0.7090367428003972</v>
      </c>
      <c r="L21" s="2">
        <f t="shared" si="2"/>
        <v>0.08937437934458789</v>
      </c>
      <c r="M21" s="2">
        <f t="shared" si="3"/>
        <v>0.1727904667328699</v>
      </c>
    </row>
    <row r="22" spans="1:13" ht="15">
      <c r="A22" t="s">
        <v>20</v>
      </c>
      <c r="B22" s="1">
        <v>163</v>
      </c>
      <c r="C22" s="1">
        <v>76</v>
      </c>
      <c r="D22" s="1">
        <v>0</v>
      </c>
      <c r="E22" s="1">
        <v>0</v>
      </c>
      <c r="F22" s="1">
        <v>3</v>
      </c>
      <c r="G22" s="1">
        <v>28</v>
      </c>
      <c r="H22" s="1"/>
      <c r="I22" s="1">
        <f t="shared" si="0"/>
        <v>270</v>
      </c>
      <c r="K22" s="2">
        <f t="shared" si="1"/>
        <v>0.6037037037037037</v>
      </c>
      <c r="L22" s="2">
        <f t="shared" si="2"/>
        <v>0.2814814814814815</v>
      </c>
      <c r="M22" s="2">
        <f t="shared" si="3"/>
        <v>0.1037037037037037</v>
      </c>
    </row>
    <row r="23" spans="1:13" ht="15">
      <c r="A23" t="s">
        <v>21</v>
      </c>
      <c r="B23" s="1">
        <v>1412</v>
      </c>
      <c r="C23" s="1">
        <v>290</v>
      </c>
      <c r="D23" s="1">
        <v>7</v>
      </c>
      <c r="E23" s="1">
        <v>2</v>
      </c>
      <c r="F23" s="1">
        <v>92</v>
      </c>
      <c r="G23" s="1">
        <v>210</v>
      </c>
      <c r="H23" s="1"/>
      <c r="I23" s="1">
        <f t="shared" si="0"/>
        <v>2013</v>
      </c>
      <c r="K23" s="2">
        <f t="shared" si="1"/>
        <v>0.7014406358668653</v>
      </c>
      <c r="L23" s="2">
        <f t="shared" si="2"/>
        <v>0.14406358668653751</v>
      </c>
      <c r="M23" s="2">
        <f t="shared" si="3"/>
        <v>0.10432190760059612</v>
      </c>
    </row>
    <row r="24" spans="1:13" ht="15">
      <c r="A24" t="s">
        <v>22</v>
      </c>
      <c r="B24" s="1">
        <v>1146</v>
      </c>
      <c r="C24" s="1">
        <v>235</v>
      </c>
      <c r="D24" s="1">
        <v>5</v>
      </c>
      <c r="E24" s="1">
        <v>4</v>
      </c>
      <c r="F24" s="1">
        <v>43</v>
      </c>
      <c r="G24" s="1">
        <v>240</v>
      </c>
      <c r="H24" s="1"/>
      <c r="I24" s="1">
        <f t="shared" si="0"/>
        <v>1673</v>
      </c>
      <c r="K24" s="2">
        <f t="shared" si="1"/>
        <v>0.684997011356844</v>
      </c>
      <c r="L24" s="2">
        <f t="shared" si="2"/>
        <v>0.14046622833233713</v>
      </c>
      <c r="M24" s="2">
        <f t="shared" si="3"/>
        <v>0.1434548714883443</v>
      </c>
    </row>
    <row r="25" spans="1:13" ht="15">
      <c r="A25" t="s">
        <v>23</v>
      </c>
      <c r="B25" s="1">
        <v>1282</v>
      </c>
      <c r="C25" s="1">
        <v>243</v>
      </c>
      <c r="D25" s="1">
        <v>1</v>
      </c>
      <c r="E25" s="1">
        <v>1</v>
      </c>
      <c r="F25" s="1">
        <v>41</v>
      </c>
      <c r="G25" s="1">
        <v>311</v>
      </c>
      <c r="H25" s="1"/>
      <c r="I25" s="1">
        <f t="shared" si="0"/>
        <v>1879</v>
      </c>
      <c r="K25" s="2">
        <f t="shared" si="1"/>
        <v>0.6822778073443321</v>
      </c>
      <c r="L25" s="2">
        <f t="shared" si="2"/>
        <v>0.12932410856838744</v>
      </c>
      <c r="M25" s="2">
        <f t="shared" si="3"/>
        <v>0.16551357104843</v>
      </c>
    </row>
    <row r="26" spans="1:13" ht="15">
      <c r="A26" t="s">
        <v>24</v>
      </c>
      <c r="B26" s="1">
        <v>1827</v>
      </c>
      <c r="C26" s="1">
        <v>447</v>
      </c>
      <c r="D26" s="1">
        <v>0</v>
      </c>
      <c r="E26" s="1">
        <v>0</v>
      </c>
      <c r="F26" s="1">
        <v>129</v>
      </c>
      <c r="G26" s="1">
        <v>321</v>
      </c>
      <c r="H26" s="1"/>
      <c r="I26" s="1">
        <f t="shared" si="0"/>
        <v>2724</v>
      </c>
      <c r="K26" s="2">
        <f t="shared" si="1"/>
        <v>0.670704845814978</v>
      </c>
      <c r="L26" s="2">
        <f t="shared" si="2"/>
        <v>0.16409691629955947</v>
      </c>
      <c r="M26" s="2">
        <f t="shared" si="3"/>
        <v>0.11784140969162996</v>
      </c>
    </row>
    <row r="27" spans="1:13" ht="15">
      <c r="A27" t="s">
        <v>25</v>
      </c>
      <c r="B27" s="1">
        <v>1534</v>
      </c>
      <c r="C27" s="1">
        <v>320</v>
      </c>
      <c r="D27" s="1">
        <v>8</v>
      </c>
      <c r="E27" s="1">
        <v>12</v>
      </c>
      <c r="F27" s="1">
        <v>81</v>
      </c>
      <c r="G27" s="1">
        <v>272</v>
      </c>
      <c r="H27" s="1"/>
      <c r="I27" s="1">
        <f t="shared" si="0"/>
        <v>2227</v>
      </c>
      <c r="K27" s="2">
        <f t="shared" si="1"/>
        <v>0.688819039066008</v>
      </c>
      <c r="L27" s="2">
        <f t="shared" si="2"/>
        <v>0.14369106421194433</v>
      </c>
      <c r="M27" s="2">
        <f t="shared" si="3"/>
        <v>0.12213740458015267</v>
      </c>
    </row>
    <row r="28" spans="1:13" ht="15">
      <c r="A28" t="s">
        <v>26</v>
      </c>
      <c r="B28" s="1">
        <v>676</v>
      </c>
      <c r="C28" s="1">
        <v>135</v>
      </c>
      <c r="D28" s="1">
        <v>13</v>
      </c>
      <c r="E28" s="1">
        <v>5</v>
      </c>
      <c r="F28" s="1">
        <v>25</v>
      </c>
      <c r="G28" s="1">
        <v>194</v>
      </c>
      <c r="H28" s="1"/>
      <c r="I28" s="1">
        <f t="shared" si="0"/>
        <v>1048</v>
      </c>
      <c r="K28" s="2">
        <f t="shared" si="1"/>
        <v>0.6450381679389313</v>
      </c>
      <c r="L28" s="2">
        <f t="shared" si="2"/>
        <v>0.12881679389312978</v>
      </c>
      <c r="M28" s="2">
        <f t="shared" si="3"/>
        <v>0.1851145038167939</v>
      </c>
    </row>
    <row r="29" spans="1:13" ht="15">
      <c r="A29" t="s">
        <v>27</v>
      </c>
      <c r="B29" s="1">
        <v>1809</v>
      </c>
      <c r="C29" s="1">
        <v>445</v>
      </c>
      <c r="D29" s="1">
        <v>12</v>
      </c>
      <c r="E29" s="1">
        <v>3</v>
      </c>
      <c r="F29" s="1">
        <v>166</v>
      </c>
      <c r="G29" s="1">
        <v>365</v>
      </c>
      <c r="H29" s="1"/>
      <c r="I29" s="1">
        <f t="shared" si="0"/>
        <v>2800</v>
      </c>
      <c r="K29" s="2">
        <f t="shared" si="1"/>
        <v>0.6460714285714285</v>
      </c>
      <c r="L29" s="2">
        <f t="shared" si="2"/>
        <v>0.15892857142857142</v>
      </c>
      <c r="M29" s="2">
        <f t="shared" si="3"/>
        <v>0.13035714285714287</v>
      </c>
    </row>
    <row r="30" spans="1:13" ht="15">
      <c r="A30" t="s">
        <v>28</v>
      </c>
      <c r="B30" s="1">
        <v>366</v>
      </c>
      <c r="C30" s="1">
        <v>93</v>
      </c>
      <c r="D30" s="1">
        <v>0</v>
      </c>
      <c r="E30" s="1">
        <v>0</v>
      </c>
      <c r="F30" s="1">
        <v>12</v>
      </c>
      <c r="G30" s="1">
        <v>68</v>
      </c>
      <c r="H30" s="1"/>
      <c r="I30" s="1">
        <f t="shared" si="0"/>
        <v>539</v>
      </c>
      <c r="K30" s="2">
        <f t="shared" si="1"/>
        <v>0.6790352504638218</v>
      </c>
      <c r="L30" s="2">
        <f t="shared" si="2"/>
        <v>0.1725417439703154</v>
      </c>
      <c r="M30" s="2">
        <f t="shared" si="3"/>
        <v>0.1261595547309833</v>
      </c>
    </row>
    <row r="31" spans="1:13" ht="15">
      <c r="A31" t="s">
        <v>29</v>
      </c>
      <c r="B31" s="1">
        <v>471</v>
      </c>
      <c r="C31" s="1">
        <v>188</v>
      </c>
      <c r="D31" s="1">
        <v>3</v>
      </c>
      <c r="E31" s="1">
        <v>0</v>
      </c>
      <c r="F31" s="1">
        <v>22</v>
      </c>
      <c r="G31" s="1">
        <v>88</v>
      </c>
      <c r="H31" s="1"/>
      <c r="I31" s="1">
        <f t="shared" si="0"/>
        <v>772</v>
      </c>
      <c r="K31" s="2">
        <f t="shared" si="1"/>
        <v>0.6101036269430051</v>
      </c>
      <c r="L31" s="2">
        <f t="shared" si="2"/>
        <v>0.24352331606217617</v>
      </c>
      <c r="M31" s="2">
        <f t="shared" si="3"/>
        <v>0.11398963730569948</v>
      </c>
    </row>
    <row r="32" spans="1:13" ht="15">
      <c r="A32" t="s">
        <v>30</v>
      </c>
      <c r="B32" s="1">
        <v>457</v>
      </c>
      <c r="C32" s="1">
        <v>82</v>
      </c>
      <c r="D32" s="1">
        <v>6</v>
      </c>
      <c r="E32" s="1">
        <v>2</v>
      </c>
      <c r="F32" s="1">
        <v>20</v>
      </c>
      <c r="G32" s="1">
        <v>117</v>
      </c>
      <c r="H32" s="1"/>
      <c r="I32" s="1">
        <f t="shared" si="0"/>
        <v>684</v>
      </c>
      <c r="K32" s="2">
        <f t="shared" si="1"/>
        <v>0.6681286549707602</v>
      </c>
      <c r="L32" s="2">
        <f t="shared" si="2"/>
        <v>0.11988304093567251</v>
      </c>
      <c r="M32" s="2">
        <f t="shared" si="3"/>
        <v>0.17105263157894737</v>
      </c>
    </row>
    <row r="33" spans="1:13" ht="15">
      <c r="A33" t="s">
        <v>31</v>
      </c>
      <c r="B33" s="1">
        <v>32</v>
      </c>
      <c r="C33" s="1">
        <v>10</v>
      </c>
      <c r="D33" s="1">
        <v>0</v>
      </c>
      <c r="E33" s="1">
        <v>0</v>
      </c>
      <c r="F33" s="1">
        <v>0</v>
      </c>
      <c r="G33" s="1">
        <v>6</v>
      </c>
      <c r="H33" s="1"/>
      <c r="I33" s="1">
        <f t="shared" si="0"/>
        <v>48</v>
      </c>
      <c r="K33" s="2">
        <f t="shared" si="1"/>
        <v>0.6666666666666666</v>
      </c>
      <c r="L33" s="2">
        <f t="shared" si="2"/>
        <v>0.20833333333333334</v>
      </c>
      <c r="M33" s="2">
        <f t="shared" si="3"/>
        <v>0.125</v>
      </c>
    </row>
    <row r="34" spans="1:13" ht="15">
      <c r="A34" t="s">
        <v>32</v>
      </c>
      <c r="B34" s="1">
        <v>94</v>
      </c>
      <c r="C34" s="1">
        <v>32</v>
      </c>
      <c r="D34" s="1">
        <v>0</v>
      </c>
      <c r="E34" s="1">
        <v>0</v>
      </c>
      <c r="F34" s="1">
        <v>2</v>
      </c>
      <c r="G34" s="1">
        <v>17</v>
      </c>
      <c r="H34" s="1"/>
      <c r="I34" s="1">
        <f t="shared" si="0"/>
        <v>145</v>
      </c>
      <c r="K34" s="2">
        <f t="shared" si="1"/>
        <v>0.6482758620689655</v>
      </c>
      <c r="L34" s="2">
        <f t="shared" si="2"/>
        <v>0.2206896551724138</v>
      </c>
      <c r="M34" s="2">
        <f t="shared" si="3"/>
        <v>0.11724137931034483</v>
      </c>
    </row>
    <row r="35" spans="1:13" ht="15">
      <c r="A35" t="s">
        <v>33</v>
      </c>
      <c r="B35" s="1">
        <v>165</v>
      </c>
      <c r="C35" s="1">
        <v>37</v>
      </c>
      <c r="D35" s="1">
        <v>0</v>
      </c>
      <c r="E35" s="1">
        <v>0</v>
      </c>
      <c r="F35" s="1">
        <v>10</v>
      </c>
      <c r="G35" s="1">
        <v>38</v>
      </c>
      <c r="H35" s="1"/>
      <c r="I35" s="1">
        <f t="shared" si="0"/>
        <v>250</v>
      </c>
      <c r="K35" s="2">
        <f t="shared" si="1"/>
        <v>0.66</v>
      </c>
      <c r="L35" s="2">
        <f t="shared" si="2"/>
        <v>0.148</v>
      </c>
      <c r="M35" s="2">
        <f t="shared" si="3"/>
        <v>0.152</v>
      </c>
    </row>
    <row r="36" spans="1:13" ht="15">
      <c r="A36" t="s">
        <v>34</v>
      </c>
      <c r="B36" s="1">
        <v>3230</v>
      </c>
      <c r="C36" s="1">
        <v>702</v>
      </c>
      <c r="D36" s="1">
        <v>7</v>
      </c>
      <c r="E36" s="1">
        <v>3</v>
      </c>
      <c r="F36" s="1">
        <v>147</v>
      </c>
      <c r="G36" s="1">
        <v>159</v>
      </c>
      <c r="H36" s="1"/>
      <c r="I36" s="1">
        <f t="shared" si="0"/>
        <v>4248</v>
      </c>
      <c r="K36" s="2">
        <f t="shared" si="1"/>
        <v>0.7603578154425612</v>
      </c>
      <c r="L36" s="2">
        <f t="shared" si="2"/>
        <v>0.1652542372881356</v>
      </c>
      <c r="M36" s="2">
        <f t="shared" si="3"/>
        <v>0.03742937853107345</v>
      </c>
    </row>
    <row r="37" spans="1:13" ht="15">
      <c r="A37" t="s">
        <v>35</v>
      </c>
      <c r="B37" s="1">
        <v>501</v>
      </c>
      <c r="C37" s="1">
        <v>305</v>
      </c>
      <c r="D37" s="1">
        <v>3</v>
      </c>
      <c r="E37" s="1">
        <v>6</v>
      </c>
      <c r="F37" s="1">
        <v>45</v>
      </c>
      <c r="G37" s="1">
        <v>146</v>
      </c>
      <c r="H37" s="1"/>
      <c r="I37" s="1">
        <f t="shared" si="0"/>
        <v>1006</v>
      </c>
      <c r="K37" s="2">
        <f t="shared" si="1"/>
        <v>0.49801192842942343</v>
      </c>
      <c r="L37" s="2">
        <f t="shared" si="2"/>
        <v>0.30318091451292245</v>
      </c>
      <c r="M37" s="2">
        <f t="shared" si="3"/>
        <v>0.14512922465208747</v>
      </c>
    </row>
    <row r="38" spans="1:13" ht="15">
      <c r="A38" t="s">
        <v>36</v>
      </c>
      <c r="B38" s="1">
        <v>39510</v>
      </c>
      <c r="C38" s="1">
        <v>7710</v>
      </c>
      <c r="D38" s="1">
        <v>59</v>
      </c>
      <c r="E38" s="1">
        <v>54</v>
      </c>
      <c r="F38" s="1">
        <v>3572</v>
      </c>
      <c r="G38" s="1">
        <v>6456</v>
      </c>
      <c r="H38" s="1"/>
      <c r="I38" s="1">
        <f t="shared" si="0"/>
        <v>57361</v>
      </c>
      <c r="K38" s="2">
        <f t="shared" si="1"/>
        <v>0.6887955230906017</v>
      </c>
      <c r="L38" s="2">
        <f t="shared" si="2"/>
        <v>0.13441188263802933</v>
      </c>
      <c r="M38" s="2">
        <f t="shared" si="3"/>
        <v>0.11255033908055996</v>
      </c>
    </row>
    <row r="39" spans="1:13" ht="15">
      <c r="A39" t="s">
        <v>37</v>
      </c>
      <c r="B39" s="1">
        <v>190</v>
      </c>
      <c r="C39" s="1">
        <v>68</v>
      </c>
      <c r="D39" s="1">
        <v>0</v>
      </c>
      <c r="E39" s="1">
        <v>0</v>
      </c>
      <c r="F39" s="1">
        <v>0</v>
      </c>
      <c r="G39" s="1">
        <v>69</v>
      </c>
      <c r="H39" s="1"/>
      <c r="I39" s="1">
        <f t="shared" si="0"/>
        <v>327</v>
      </c>
      <c r="K39" s="2">
        <f t="shared" si="1"/>
        <v>0.581039755351682</v>
      </c>
      <c r="L39" s="2">
        <f t="shared" si="2"/>
        <v>0.20795107033639143</v>
      </c>
      <c r="M39" s="2">
        <f t="shared" si="3"/>
        <v>0.21100917431192662</v>
      </c>
    </row>
    <row r="40" spans="1:13" ht="15">
      <c r="A40" t="s">
        <v>38</v>
      </c>
      <c r="B40" s="1">
        <v>1231</v>
      </c>
      <c r="C40" s="1">
        <v>814</v>
      </c>
      <c r="D40" s="1">
        <v>2</v>
      </c>
      <c r="E40" s="1">
        <v>11</v>
      </c>
      <c r="F40" s="1">
        <v>110</v>
      </c>
      <c r="G40" s="1">
        <v>482</v>
      </c>
      <c r="H40" s="1"/>
      <c r="I40" s="1">
        <f t="shared" si="0"/>
        <v>2650</v>
      </c>
      <c r="K40" s="2">
        <f t="shared" si="1"/>
        <v>0.46452830188679245</v>
      </c>
      <c r="L40" s="2">
        <f t="shared" si="2"/>
        <v>0.3071698113207547</v>
      </c>
      <c r="M40" s="2">
        <f t="shared" si="3"/>
        <v>0.18188679245283018</v>
      </c>
    </row>
    <row r="41" spans="1:13" ht="15">
      <c r="A41" t="s">
        <v>39</v>
      </c>
      <c r="B41" s="1">
        <v>171</v>
      </c>
      <c r="C41" s="1">
        <v>45</v>
      </c>
      <c r="D41" s="1">
        <v>2</v>
      </c>
      <c r="E41" s="1">
        <v>4</v>
      </c>
      <c r="F41" s="1">
        <v>20</v>
      </c>
      <c r="G41" s="1">
        <v>41</v>
      </c>
      <c r="H41" s="1"/>
      <c r="I41" s="1">
        <f t="shared" si="0"/>
        <v>283</v>
      </c>
      <c r="K41" s="2">
        <f t="shared" si="1"/>
        <v>0.6042402826855123</v>
      </c>
      <c r="L41" s="2">
        <f t="shared" si="2"/>
        <v>0.15901060070671377</v>
      </c>
      <c r="M41" s="2">
        <f t="shared" si="3"/>
        <v>0.14487632508833923</v>
      </c>
    </row>
    <row r="42" spans="1:13" ht="15">
      <c r="A42" t="s">
        <v>40</v>
      </c>
      <c r="B42" s="1">
        <v>2104</v>
      </c>
      <c r="C42" s="1">
        <v>650</v>
      </c>
      <c r="D42" s="1">
        <v>13</v>
      </c>
      <c r="E42" s="1">
        <v>5</v>
      </c>
      <c r="F42" s="1">
        <v>166</v>
      </c>
      <c r="G42" s="1">
        <v>697</v>
      </c>
      <c r="H42" s="1"/>
      <c r="I42" s="1">
        <f t="shared" si="0"/>
        <v>3635</v>
      </c>
      <c r="K42" s="2">
        <f t="shared" si="1"/>
        <v>0.5788170563961486</v>
      </c>
      <c r="L42" s="2">
        <f t="shared" si="2"/>
        <v>0.17881705639614856</v>
      </c>
      <c r="M42" s="2">
        <f t="shared" si="3"/>
        <v>0.19174690508940853</v>
      </c>
    </row>
    <row r="43" spans="1:13" ht="15">
      <c r="A43" t="s">
        <v>41</v>
      </c>
      <c r="B43" s="1">
        <v>761</v>
      </c>
      <c r="C43" s="1">
        <v>396</v>
      </c>
      <c r="D43" s="1">
        <v>6</v>
      </c>
      <c r="E43" s="1">
        <v>5</v>
      </c>
      <c r="F43" s="1">
        <v>67</v>
      </c>
      <c r="G43" s="1">
        <v>168</v>
      </c>
      <c r="H43" s="1"/>
      <c r="I43" s="1">
        <f t="shared" si="0"/>
        <v>1403</v>
      </c>
      <c r="K43" s="2">
        <f t="shared" si="1"/>
        <v>0.5424091233071988</v>
      </c>
      <c r="L43" s="2">
        <f t="shared" si="2"/>
        <v>0.28225231646471843</v>
      </c>
      <c r="M43" s="2">
        <f t="shared" si="3"/>
        <v>0.11974340698503208</v>
      </c>
    </row>
    <row r="44" spans="1:13" ht="15">
      <c r="A44" t="s">
        <v>42</v>
      </c>
      <c r="B44" s="1">
        <v>147</v>
      </c>
      <c r="C44" s="1">
        <v>25</v>
      </c>
      <c r="D44" s="1">
        <v>0</v>
      </c>
      <c r="E44" s="1">
        <v>0</v>
      </c>
      <c r="F44" s="1">
        <v>4</v>
      </c>
      <c r="G44" s="1">
        <v>3</v>
      </c>
      <c r="H44" s="1"/>
      <c r="I44" s="1">
        <f t="shared" si="0"/>
        <v>179</v>
      </c>
      <c r="K44" s="2">
        <f t="shared" si="1"/>
        <v>0.8212290502793296</v>
      </c>
      <c r="L44" s="2">
        <f t="shared" si="2"/>
        <v>0.13966480446927373</v>
      </c>
      <c r="M44" s="2">
        <f t="shared" si="3"/>
        <v>0.01675977653631285</v>
      </c>
    </row>
    <row r="45" spans="1:13" ht="15">
      <c r="A45" t="s">
        <v>43</v>
      </c>
      <c r="B45" s="1">
        <v>95</v>
      </c>
      <c r="C45" s="1">
        <v>23</v>
      </c>
      <c r="D45" s="1">
        <v>2</v>
      </c>
      <c r="E45" s="1">
        <v>3</v>
      </c>
      <c r="F45" s="1">
        <v>7</v>
      </c>
      <c r="G45" s="1">
        <v>23</v>
      </c>
      <c r="H45" s="1"/>
      <c r="I45" s="1">
        <f t="shared" si="0"/>
        <v>153</v>
      </c>
      <c r="K45" s="2">
        <f t="shared" si="1"/>
        <v>0.6209150326797386</v>
      </c>
      <c r="L45" s="2">
        <f t="shared" si="2"/>
        <v>0.1503267973856209</v>
      </c>
      <c r="M45" s="2">
        <f t="shared" si="3"/>
        <v>0.1503267973856209</v>
      </c>
    </row>
    <row r="46" spans="1:13" ht="15">
      <c r="A46" t="s">
        <v>44</v>
      </c>
      <c r="B46" s="1">
        <v>8498</v>
      </c>
      <c r="C46" s="1">
        <v>4431</v>
      </c>
      <c r="D46" s="1">
        <v>23</v>
      </c>
      <c r="E46" s="1">
        <v>21</v>
      </c>
      <c r="F46" s="1">
        <v>1023</v>
      </c>
      <c r="G46" s="1">
        <v>2552</v>
      </c>
      <c r="H46" s="1"/>
      <c r="I46" s="1">
        <f t="shared" si="0"/>
        <v>16548</v>
      </c>
      <c r="K46" s="2">
        <f t="shared" si="1"/>
        <v>0.5135363790186125</v>
      </c>
      <c r="L46" s="2">
        <f t="shared" si="2"/>
        <v>0.26776649746192893</v>
      </c>
      <c r="M46" s="2">
        <f t="shared" si="3"/>
        <v>0.15421803239062123</v>
      </c>
    </row>
    <row r="47" spans="1:13" ht="15">
      <c r="A47" t="s">
        <v>45</v>
      </c>
      <c r="B47" s="1">
        <v>140</v>
      </c>
      <c r="C47" s="1">
        <v>30</v>
      </c>
      <c r="D47" s="1">
        <v>0</v>
      </c>
      <c r="E47" s="1">
        <v>2</v>
      </c>
      <c r="F47" s="1">
        <v>6</v>
      </c>
      <c r="G47" s="1">
        <v>360</v>
      </c>
      <c r="H47" s="1"/>
      <c r="I47" s="1">
        <f t="shared" si="0"/>
        <v>538</v>
      </c>
      <c r="K47" s="2">
        <f t="shared" si="1"/>
        <v>0.26022304832713755</v>
      </c>
      <c r="L47" s="2">
        <f t="shared" si="2"/>
        <v>0.055762081784386616</v>
      </c>
      <c r="M47" s="2">
        <f t="shared" si="3"/>
        <v>0.6691449814126395</v>
      </c>
    </row>
    <row r="48" spans="1:13" ht="15">
      <c r="A48" t="s">
        <v>46</v>
      </c>
      <c r="B48" s="1">
        <v>606</v>
      </c>
      <c r="C48" s="1">
        <v>167</v>
      </c>
      <c r="D48" s="1">
        <v>2</v>
      </c>
      <c r="E48" s="1">
        <v>0</v>
      </c>
      <c r="F48" s="1">
        <v>37</v>
      </c>
      <c r="G48" s="1">
        <v>144</v>
      </c>
      <c r="H48" s="1"/>
      <c r="I48" s="1">
        <f t="shared" si="0"/>
        <v>956</v>
      </c>
      <c r="K48" s="2">
        <f t="shared" si="1"/>
        <v>0.6338912133891214</v>
      </c>
      <c r="L48" s="2">
        <f t="shared" si="2"/>
        <v>0.17468619246861924</v>
      </c>
      <c r="M48" s="2">
        <f t="shared" si="3"/>
        <v>0.1506276150627615</v>
      </c>
    </row>
    <row r="49" spans="1:13" ht="15">
      <c r="A49" t="s">
        <v>47</v>
      </c>
      <c r="B49" s="1">
        <v>1345</v>
      </c>
      <c r="C49" s="1">
        <v>497</v>
      </c>
      <c r="D49" s="1">
        <v>7</v>
      </c>
      <c r="E49" s="1">
        <v>1</v>
      </c>
      <c r="F49" s="1">
        <v>166</v>
      </c>
      <c r="G49" s="1">
        <v>311</v>
      </c>
      <c r="H49" s="1"/>
      <c r="I49" s="1">
        <f t="shared" si="0"/>
        <v>2327</v>
      </c>
      <c r="K49" s="2">
        <f t="shared" si="1"/>
        <v>0.5779974215728406</v>
      </c>
      <c r="L49" s="2">
        <f t="shared" si="2"/>
        <v>0.21357971637301246</v>
      </c>
      <c r="M49" s="2">
        <f t="shared" si="3"/>
        <v>0.13364847443059732</v>
      </c>
    </row>
    <row r="50" spans="1:13" ht="15">
      <c r="A50" t="s">
        <v>48</v>
      </c>
      <c r="B50" s="1">
        <v>16984</v>
      </c>
      <c r="C50" s="1">
        <v>3613</v>
      </c>
      <c r="D50" s="1">
        <v>71</v>
      </c>
      <c r="E50" s="1">
        <v>35</v>
      </c>
      <c r="F50" s="1">
        <v>1119</v>
      </c>
      <c r="G50" s="1">
        <v>4019</v>
      </c>
      <c r="H50" s="1"/>
      <c r="I50" s="1">
        <f t="shared" si="0"/>
        <v>25841</v>
      </c>
      <c r="K50" s="2">
        <f t="shared" si="1"/>
        <v>0.6572501064200302</v>
      </c>
      <c r="L50" s="2">
        <f t="shared" si="2"/>
        <v>0.13981657056615457</v>
      </c>
      <c r="M50" s="2">
        <f t="shared" si="3"/>
        <v>0.15552803684067953</v>
      </c>
    </row>
    <row r="51" spans="1:13" ht="15">
      <c r="A51" t="s">
        <v>49</v>
      </c>
      <c r="B51" s="1">
        <v>426</v>
      </c>
      <c r="C51" s="1">
        <v>100</v>
      </c>
      <c r="D51" s="1">
        <v>0</v>
      </c>
      <c r="E51" s="1">
        <v>1</v>
      </c>
      <c r="F51" s="1">
        <v>10</v>
      </c>
      <c r="G51" s="1">
        <v>66</v>
      </c>
      <c r="H51" s="1"/>
      <c r="I51" s="1">
        <f t="shared" si="0"/>
        <v>603</v>
      </c>
      <c r="K51" s="2">
        <f t="shared" si="1"/>
        <v>0.7064676616915423</v>
      </c>
      <c r="L51" s="2">
        <f t="shared" si="2"/>
        <v>0.16583747927031509</v>
      </c>
      <c r="M51" s="2">
        <f t="shared" si="3"/>
        <v>0.10945273631840796</v>
      </c>
    </row>
    <row r="52" spans="1:13" ht="15">
      <c r="A52" t="s">
        <v>50</v>
      </c>
      <c r="B52" s="1">
        <v>10304</v>
      </c>
      <c r="C52" s="1">
        <v>2343</v>
      </c>
      <c r="D52" s="1">
        <v>16</v>
      </c>
      <c r="E52" s="1">
        <v>24</v>
      </c>
      <c r="F52" s="1">
        <v>557</v>
      </c>
      <c r="G52" s="1">
        <v>2083</v>
      </c>
      <c r="H52" s="1"/>
      <c r="I52" s="1">
        <f t="shared" si="0"/>
        <v>15327</v>
      </c>
      <c r="K52" s="2">
        <f t="shared" si="1"/>
        <v>0.6722776799112677</v>
      </c>
      <c r="L52" s="2">
        <f t="shared" si="2"/>
        <v>0.15286748874535133</v>
      </c>
      <c r="M52" s="2">
        <f t="shared" si="3"/>
        <v>0.13590396033144125</v>
      </c>
    </row>
    <row r="53" spans="1:13" ht="15">
      <c r="A53" t="s">
        <v>51</v>
      </c>
      <c r="B53" s="1">
        <v>2619</v>
      </c>
      <c r="C53" s="1">
        <v>1283</v>
      </c>
      <c r="D53" s="1">
        <v>22</v>
      </c>
      <c r="E53" s="1">
        <v>20</v>
      </c>
      <c r="F53" s="1">
        <v>296</v>
      </c>
      <c r="G53" s="1">
        <v>909</v>
      </c>
      <c r="H53" s="1"/>
      <c r="I53" s="1">
        <f t="shared" si="0"/>
        <v>5149</v>
      </c>
      <c r="K53" s="2">
        <f t="shared" si="1"/>
        <v>0.5086424548456011</v>
      </c>
      <c r="L53" s="2">
        <f t="shared" si="2"/>
        <v>0.24917459700912797</v>
      </c>
      <c r="M53" s="2">
        <f t="shared" si="3"/>
        <v>0.17653913381239075</v>
      </c>
    </row>
    <row r="54" spans="1:13" ht="15">
      <c r="A54" t="s">
        <v>52</v>
      </c>
      <c r="B54" s="1">
        <v>203</v>
      </c>
      <c r="C54" s="1">
        <v>26</v>
      </c>
      <c r="D54" s="1">
        <v>1</v>
      </c>
      <c r="E54" s="1">
        <v>1</v>
      </c>
      <c r="F54" s="1">
        <v>7</v>
      </c>
      <c r="G54" s="1">
        <v>12</v>
      </c>
      <c r="H54" s="1"/>
      <c r="I54" s="1">
        <f t="shared" si="0"/>
        <v>250</v>
      </c>
      <c r="K54" s="2">
        <f t="shared" si="1"/>
        <v>0.812</v>
      </c>
      <c r="L54" s="2">
        <f t="shared" si="2"/>
        <v>0.104</v>
      </c>
      <c r="M54" s="2">
        <f t="shared" si="3"/>
        <v>0.048</v>
      </c>
    </row>
    <row r="55" spans="1:13" ht="15">
      <c r="A55" t="s">
        <v>53</v>
      </c>
      <c r="B55" s="1">
        <v>520</v>
      </c>
      <c r="C55" s="1">
        <v>135</v>
      </c>
      <c r="D55" s="1">
        <v>1</v>
      </c>
      <c r="E55" s="1">
        <v>1</v>
      </c>
      <c r="F55" s="1">
        <v>11</v>
      </c>
      <c r="G55" s="1">
        <v>190</v>
      </c>
      <c r="H55" s="1"/>
      <c r="I55" s="1">
        <f t="shared" si="0"/>
        <v>858</v>
      </c>
      <c r="K55" s="2">
        <f t="shared" si="1"/>
        <v>0.6060606060606061</v>
      </c>
      <c r="L55" s="2">
        <f t="shared" si="2"/>
        <v>0.15734265734265734</v>
      </c>
      <c r="M55" s="2">
        <f t="shared" si="3"/>
        <v>0.22144522144522144</v>
      </c>
    </row>
    <row r="56" spans="1:13" ht="15">
      <c r="A56" t="s">
        <v>54</v>
      </c>
      <c r="B56" s="1">
        <v>114</v>
      </c>
      <c r="C56" s="1">
        <v>4</v>
      </c>
      <c r="D56" s="1">
        <v>2</v>
      </c>
      <c r="E56" s="1">
        <v>2</v>
      </c>
      <c r="F56" s="1">
        <v>33</v>
      </c>
      <c r="G56" s="1">
        <v>75</v>
      </c>
      <c r="H56" s="1"/>
      <c r="I56" s="1">
        <f t="shared" si="0"/>
        <v>230</v>
      </c>
      <c r="K56" s="2">
        <f t="shared" si="1"/>
        <v>0.4956521739130435</v>
      </c>
      <c r="L56" s="2">
        <f t="shared" si="2"/>
        <v>0.017391304347826087</v>
      </c>
      <c r="M56" s="2">
        <f t="shared" si="3"/>
        <v>0.32608695652173914</v>
      </c>
    </row>
    <row r="57" spans="1:13" ht="15">
      <c r="A57" t="s">
        <v>55</v>
      </c>
      <c r="B57" s="1">
        <v>452</v>
      </c>
      <c r="C57" s="1">
        <v>116</v>
      </c>
      <c r="D57" s="1">
        <v>3</v>
      </c>
      <c r="E57" s="1">
        <v>2</v>
      </c>
      <c r="F57" s="1">
        <v>19</v>
      </c>
      <c r="G57" s="1">
        <v>96</v>
      </c>
      <c r="H57" s="1"/>
      <c r="I57" s="1">
        <f t="shared" si="0"/>
        <v>688</v>
      </c>
      <c r="K57" s="2">
        <f t="shared" si="1"/>
        <v>0.6569767441860465</v>
      </c>
      <c r="L57" s="2">
        <f t="shared" si="2"/>
        <v>0.1686046511627907</v>
      </c>
      <c r="M57" s="2">
        <f t="shared" si="3"/>
        <v>0.13953488372093023</v>
      </c>
    </row>
    <row r="58" spans="1:13" ht="15">
      <c r="A58" t="s">
        <v>56</v>
      </c>
      <c r="B58" s="1">
        <v>920</v>
      </c>
      <c r="C58" s="1">
        <v>199</v>
      </c>
      <c r="D58" s="1">
        <v>1</v>
      </c>
      <c r="E58" s="1">
        <v>6</v>
      </c>
      <c r="F58" s="1">
        <v>55</v>
      </c>
      <c r="G58" s="1">
        <v>309</v>
      </c>
      <c r="H58" s="1"/>
      <c r="I58" s="1">
        <f t="shared" si="0"/>
        <v>1490</v>
      </c>
      <c r="K58" s="2">
        <f t="shared" si="1"/>
        <v>0.6174496644295302</v>
      </c>
      <c r="L58" s="2">
        <f t="shared" si="2"/>
        <v>0.13355704697986578</v>
      </c>
      <c r="M58" s="2">
        <f t="shared" si="3"/>
        <v>0.20738255033557046</v>
      </c>
    </row>
    <row r="59" spans="1:13" ht="15">
      <c r="A59" t="s">
        <v>57</v>
      </c>
      <c r="B59" s="1">
        <v>6439</v>
      </c>
      <c r="C59" s="1">
        <v>1674</v>
      </c>
      <c r="D59" s="1">
        <v>19</v>
      </c>
      <c r="E59" s="1">
        <v>8</v>
      </c>
      <c r="F59" s="1">
        <v>670</v>
      </c>
      <c r="G59" s="1">
        <v>1304</v>
      </c>
      <c r="H59" s="1"/>
      <c r="I59" s="1">
        <f t="shared" si="0"/>
        <v>10114</v>
      </c>
      <c r="K59" s="2">
        <f t="shared" si="1"/>
        <v>0.6366422780304528</v>
      </c>
      <c r="L59" s="2">
        <f t="shared" si="2"/>
        <v>0.16551315008898557</v>
      </c>
      <c r="M59" s="2">
        <f t="shared" si="3"/>
        <v>0.12893019576824205</v>
      </c>
    </row>
    <row r="60" spans="1:13" ht="15">
      <c r="A60" t="s">
        <v>58</v>
      </c>
      <c r="B60" s="1">
        <v>1649</v>
      </c>
      <c r="C60" s="1">
        <v>336</v>
      </c>
      <c r="D60" s="1">
        <v>2</v>
      </c>
      <c r="E60" s="1">
        <v>2</v>
      </c>
      <c r="F60" s="1">
        <v>113</v>
      </c>
      <c r="G60" s="1">
        <v>254</v>
      </c>
      <c r="H60" s="1"/>
      <c r="I60" s="1">
        <f t="shared" si="0"/>
        <v>2356</v>
      </c>
      <c r="K60" s="2">
        <f t="shared" si="1"/>
        <v>0.6999151103565365</v>
      </c>
      <c r="L60" s="2">
        <f t="shared" si="2"/>
        <v>0.14261460101867574</v>
      </c>
      <c r="M60" s="2">
        <f t="shared" si="3"/>
        <v>0.10780984719864177</v>
      </c>
    </row>
    <row r="61" spans="1:13" ht="15">
      <c r="A61" t="s">
        <v>59</v>
      </c>
      <c r="B61" s="1">
        <v>73</v>
      </c>
      <c r="C61" s="1">
        <v>9</v>
      </c>
      <c r="D61" s="1">
        <v>0</v>
      </c>
      <c r="E61" s="1">
        <v>0</v>
      </c>
      <c r="F61" s="1">
        <v>3</v>
      </c>
      <c r="G61" s="1">
        <v>6</v>
      </c>
      <c r="H61" s="1"/>
      <c r="I61" s="1">
        <f t="shared" si="0"/>
        <v>91</v>
      </c>
      <c r="K61" s="2">
        <f t="shared" si="1"/>
        <v>0.8021978021978022</v>
      </c>
      <c r="L61" s="2">
        <f t="shared" si="2"/>
        <v>0.0989010989010989</v>
      </c>
      <c r="M61" s="2">
        <f t="shared" si="3"/>
        <v>0.06593406593406594</v>
      </c>
    </row>
    <row r="62" spans="1:13" ht="15">
      <c r="A62" t="s">
        <v>60</v>
      </c>
      <c r="B62" s="1">
        <v>1497</v>
      </c>
      <c r="C62" s="1">
        <v>397</v>
      </c>
      <c r="D62" s="1">
        <v>2</v>
      </c>
      <c r="E62" s="1">
        <v>3</v>
      </c>
      <c r="F62" s="1">
        <v>126</v>
      </c>
      <c r="G62" s="1">
        <v>349</v>
      </c>
      <c r="H62" s="1"/>
      <c r="I62" s="1">
        <f t="shared" si="0"/>
        <v>2374</v>
      </c>
      <c r="K62" s="2">
        <f t="shared" si="1"/>
        <v>0.6305812973883741</v>
      </c>
      <c r="L62" s="2">
        <f t="shared" si="2"/>
        <v>0.16722830665543387</v>
      </c>
      <c r="M62" s="2">
        <f t="shared" si="3"/>
        <v>0.14700926705981465</v>
      </c>
    </row>
    <row r="63" spans="1:13" ht="15">
      <c r="A63" t="s">
        <v>61</v>
      </c>
      <c r="B63" s="1">
        <v>665</v>
      </c>
      <c r="C63" s="1">
        <v>113</v>
      </c>
      <c r="D63" s="1">
        <v>1</v>
      </c>
      <c r="E63" s="1">
        <v>3</v>
      </c>
      <c r="F63" s="1">
        <v>37</v>
      </c>
      <c r="G63" s="1">
        <v>207</v>
      </c>
      <c r="H63" s="1"/>
      <c r="I63" s="1">
        <f t="shared" si="0"/>
        <v>1026</v>
      </c>
      <c r="K63" s="2">
        <f t="shared" si="1"/>
        <v>0.6481481481481481</v>
      </c>
      <c r="L63" s="2">
        <f t="shared" si="2"/>
        <v>0.1101364522417154</v>
      </c>
      <c r="M63" s="2">
        <f t="shared" si="3"/>
        <v>0.20175438596491227</v>
      </c>
    </row>
    <row r="64" spans="1:13" ht="15">
      <c r="A64" t="s">
        <v>62</v>
      </c>
      <c r="B64" s="1">
        <v>3627</v>
      </c>
      <c r="C64" s="1">
        <v>1381</v>
      </c>
      <c r="D64" s="1">
        <v>10</v>
      </c>
      <c r="E64" s="1">
        <v>6</v>
      </c>
      <c r="F64" s="1">
        <v>284</v>
      </c>
      <c r="G64" s="1">
        <v>1278</v>
      </c>
      <c r="H64" s="1"/>
      <c r="I64" s="1">
        <f t="shared" si="0"/>
        <v>6586</v>
      </c>
      <c r="K64" s="2">
        <f t="shared" si="1"/>
        <v>0.550713634983298</v>
      </c>
      <c r="L64" s="2">
        <f t="shared" si="2"/>
        <v>0.20968721530519283</v>
      </c>
      <c r="M64" s="2">
        <f t="shared" si="3"/>
        <v>0.1940479805648345</v>
      </c>
    </row>
    <row r="65" spans="1:13" ht="15">
      <c r="A65" t="s">
        <v>63</v>
      </c>
      <c r="B65" s="1">
        <v>1158</v>
      </c>
      <c r="C65" s="1">
        <v>139</v>
      </c>
      <c r="D65" s="1">
        <v>13</v>
      </c>
      <c r="E65" s="1">
        <v>3</v>
      </c>
      <c r="F65" s="1">
        <v>32</v>
      </c>
      <c r="G65" s="1">
        <v>149</v>
      </c>
      <c r="H65" s="1"/>
      <c r="I65" s="1">
        <f t="shared" si="0"/>
        <v>1494</v>
      </c>
      <c r="K65" s="2">
        <f t="shared" si="1"/>
        <v>0.7751004016064257</v>
      </c>
      <c r="L65" s="2">
        <f t="shared" si="2"/>
        <v>0.09303882195448461</v>
      </c>
      <c r="M65" s="2">
        <f t="shared" si="3"/>
        <v>0.0997322623828648</v>
      </c>
    </row>
    <row r="66" spans="1:13" ht="15">
      <c r="A66" t="s">
        <v>64</v>
      </c>
      <c r="B66" s="1">
        <v>248</v>
      </c>
      <c r="C66" s="1">
        <v>44</v>
      </c>
      <c r="D66" s="1">
        <v>3</v>
      </c>
      <c r="E66" s="1">
        <v>1</v>
      </c>
      <c r="F66" s="1">
        <v>7</v>
      </c>
      <c r="G66" s="1">
        <v>58</v>
      </c>
      <c r="H66" s="1"/>
      <c r="I66" s="1">
        <f t="shared" si="0"/>
        <v>361</v>
      </c>
      <c r="K66" s="2">
        <f t="shared" si="1"/>
        <v>0.6869806094182825</v>
      </c>
      <c r="L66" s="2">
        <f t="shared" si="2"/>
        <v>0.12188365650969529</v>
      </c>
      <c r="M66" s="2">
        <f t="shared" si="3"/>
        <v>0.16066481994459833</v>
      </c>
    </row>
    <row r="67" spans="1:13" ht="15">
      <c r="A67" t="s">
        <v>65</v>
      </c>
      <c r="B67" s="1">
        <v>239</v>
      </c>
      <c r="C67" s="1">
        <v>41</v>
      </c>
      <c r="D67" s="1">
        <v>0</v>
      </c>
      <c r="E67" s="1">
        <v>0</v>
      </c>
      <c r="F67" s="1">
        <v>8</v>
      </c>
      <c r="G67" s="1">
        <v>19</v>
      </c>
      <c r="H67" s="1"/>
      <c r="I67" s="1">
        <f>SUM(B67:G67)</f>
        <v>307</v>
      </c>
      <c r="K67" s="2">
        <f>B67/I67</f>
        <v>0.7785016286644951</v>
      </c>
      <c r="L67" s="2">
        <f>C67/I67</f>
        <v>0.13355048859934854</v>
      </c>
      <c r="M67" s="2">
        <f>G67/I67</f>
        <v>0.06188925081433225</v>
      </c>
    </row>
    <row r="68" spans="1:13" ht="15">
      <c r="A68" t="s">
        <v>66</v>
      </c>
      <c r="B68" s="1">
        <v>1246</v>
      </c>
      <c r="C68" s="1">
        <v>336</v>
      </c>
      <c r="D68" s="1">
        <v>1</v>
      </c>
      <c r="E68" s="1">
        <v>1</v>
      </c>
      <c r="F68" s="1">
        <v>72</v>
      </c>
      <c r="G68" s="1">
        <v>129</v>
      </c>
      <c r="H68" s="1"/>
      <c r="I68" s="1">
        <f>SUM(B68:G68)</f>
        <v>1785</v>
      </c>
      <c r="K68" s="2">
        <f>B68/I68</f>
        <v>0.6980392156862745</v>
      </c>
      <c r="L68" s="2">
        <f>C68/I68</f>
        <v>0.18823529411764706</v>
      </c>
      <c r="M68" s="2">
        <f>G68/I68</f>
        <v>0.07226890756302522</v>
      </c>
    </row>
    <row r="69" spans="2:9" ht="15">
      <c r="B69" s="1"/>
      <c r="C69" s="1"/>
      <c r="D69" s="1"/>
      <c r="E69" s="1"/>
      <c r="F69" s="1"/>
      <c r="G69" s="1"/>
      <c r="H69" s="1"/>
      <c r="I69" s="1"/>
    </row>
    <row r="70" spans="1:13" ht="15">
      <c r="A70" t="s">
        <v>73</v>
      </c>
      <c r="B70" s="1">
        <f>SUM(B2:B68)</f>
        <v>137113</v>
      </c>
      <c r="C70" s="1">
        <f>SUM(C2:C68)</f>
        <v>34777</v>
      </c>
      <c r="D70" s="1">
        <f>SUM(D2:D68)</f>
        <v>392</v>
      </c>
      <c r="E70" s="1">
        <f>SUM(E2:E68)</f>
        <v>300</v>
      </c>
      <c r="F70" s="1">
        <f>SUM(F2:F68)</f>
        <v>10574</v>
      </c>
      <c r="G70" s="1">
        <f>SUM(G2:G68)</f>
        <v>29552</v>
      </c>
      <c r="H70" s="1"/>
      <c r="I70" s="1">
        <f>SUM(B70:G70)</f>
        <v>212708</v>
      </c>
      <c r="K70" s="2">
        <f>B70/I70</f>
        <v>0.6446066908625909</v>
      </c>
      <c r="L70" s="2">
        <f>C70/I70</f>
        <v>0.16349643642928333</v>
      </c>
      <c r="M70" s="2">
        <f>G70/I70</f>
        <v>0.1389322451435771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2009-07-31T05:54:54Z</dcterms:created>
  <dcterms:modified xsi:type="dcterms:W3CDTF">2009-07-31T05:57:24Z</dcterms:modified>
  <cp:category/>
  <cp:version/>
  <cp:contentType/>
  <cp:contentStatus/>
</cp:coreProperties>
</file>