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<sst xmlns="http://schemas.openxmlformats.org/spreadsheetml/2006/main" count="117" uniqueCount="112">
  <si>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</si>
  <si>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</si>
  <si>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</si>
  <si>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</si>
  <si>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</si>
  <si>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</si>
  <si>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</si>
  <si>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</si>
  <si>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</si>
  <si>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</si>
  <si>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</si>
  <si>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</si>
  <si>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</si>
  <si>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</si>
  <si>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</si>
  <si>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</si>
  <si>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</si>
  <si>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</si>
  <si>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</si>
  <si>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 Witt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</si>
  <si>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</si>
  <si>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</si>
  <si>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</si>
  <si>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</si>
  <si>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</si>
  <si>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</si>
  <si>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</si>
  <si>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</si>
  <si>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</si>
  <si>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</si>
  <si>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</si>
  <si>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</si>
  <si>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</si>
  <si>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</si>
  <si>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</si>
  <si>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</si>
  <si>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</si>
  <si>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</si>
  <si>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</si>
  <si>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</si>
  <si>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</si>
  <si>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</si>
  <si>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</si>
  <si>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</si>
  <si>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</si>
  <si>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</si>
  <si>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</si>
  <si>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</si>
  <si>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</si>
  <si>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</si>
  <si>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</si>
  <si>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</si>
  <si>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Livingston</t>
  </si>
  <si>
    <t>Logan</t>
  </si>
  <si>
    <t>McDonough</t>
  </si>
  <si>
    <t>McHenry</t>
  </si>
  <si>
    <t>McLean</t>
  </si>
  <si>
    <t>Macon</t>
  </si>
  <si>
    <t>Macoupin</t>
  </si>
  <si>
    <t>Madison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</si>
  <si>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</si>
  <si>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</si>
  <si>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</si>
  <si>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</si>
  <si>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</si>
  <si>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</si>
  <si>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</si>
  <si>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</si>
  <si>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</si>
  <si>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</si>
  <si>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</si>
  <si>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</si>
  <si>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</si>
  <si>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</si>
  <si>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</si>
  <si>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</si>
  <si>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</si>
  <si>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</si>
  <si>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</si>
  <si>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</si>
  <si>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</si>
  <si>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St. Clair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</si>
  <si>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</si>
  <si>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</si>
  <si>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</si>
  <si>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</si>
  <si>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</si>
  <si>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</si>
  <si>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</si>
  <si>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</si>
  <si>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</si>
  <si>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</si>
  <si>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</si>
  <si>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</si>
  <si>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</si>
  <si>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</si>
  <si>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</si>
  <si>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</si>
  <si>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</si>
  <si>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</si>
  <si>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</si>
  <si>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</si>
  <si>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Goldwater</t>
  </si>
  <si>
    <t>Smith</t>
  </si>
  <si>
    <t>Lodge</t>
  </si>
  <si>
    <t>Nixon</t>
  </si>
  <si>
    <t>Rockefeller</t>
  </si>
  <si>
    <t>Wallace</t>
  </si>
  <si>
    <t>Scranton</t>
  </si>
  <si>
    <t>Romney</t>
  </si>
  <si>
    <t>Write-ins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</si>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</sst>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tabSelected="1" zoomScalePageLayoutView="0" workbookViewId="0" topLeftCell="A79">
      <selection activeCell="R104" sqref="R104"/>
    </sheetView>
  </sheetViews>
  <sheetFormatPr defaultColWidth="9.140625" defaultRowHeight="15"/>
  <cols>
    <col min="1" max="1" width="12.421875" style="0" bestFit="1" customWidth="1"/>
    <col min="2" max="2" width="10.28125" style="0" bestFit="1" customWidth="1"/>
    <col min="3" max="3" width="6.57421875" style="0" bestFit="1" customWidth="1"/>
    <col min="4" max="4" width="6.28125" style="0" bestFit="1" customWidth="1"/>
    <col min="5" max="5" width="11.140625" style="0" bestFit="1" customWidth="1"/>
    <col min="6" max="6" width="8.28125" style="0" bestFit="1" customWidth="1"/>
    <col min="7" max="7" width="8.7109375" style="0" bestFit="1" customWidth="1"/>
    <col min="8" max="8" width="7.57421875" style="0" bestFit="1" customWidth="1"/>
    <col min="9" max="9" width="8.00390625" style="0" bestFit="1" customWidth="1"/>
    <col min="10" max="10" width="9.28125" style="0" bestFit="1" customWidth="1"/>
    <col min="11" max="11" width="1.421875" style="0" customWidth="1"/>
    <col min="12" max="12" width="7.57421875" style="0" bestFit="1" customWidth="1"/>
    <col min="13" max="13" width="0.9921875" style="0" customWidth="1"/>
    <col min="14" max="14" width="10.28125" style="2" bestFit="1" customWidth="1"/>
    <col min="15" max="17" width="7.140625" style="2" bestFit="1" customWidth="1"/>
  </cols>
  <sheetData>
    <row r="1" spans="2:17" ht="15">
      <c r="B1" t="s">
        <v>102</v>
      </c>
      <c r="C1" t="s">
        <v>104</v>
      </c>
      <c r="D1" t="s">
        <v>105</v>
      </c>
      <c r="E1" t="s">
        <v>106</v>
      </c>
      <c r="F1" t="s">
        <v>109</v>
      </c>
      <c r="G1" t="s">
        <v>108</v>
      </c>
      <c r="H1" t="s">
        <v>103</v>
      </c>
      <c r="I1" t="s">
        <v>107</v>
      </c>
      <c r="J1" t="s">
        <v>110</v>
      </c>
      <c r="L1" t="s">
        <v>111</v>
      </c>
      <c r="N1" s="2" t="s">
        <v>102</v>
      </c>
      <c r="O1" s="2" t="s">
        <v>103</v>
      </c>
      <c r="P1" s="2" t="s">
        <v>104</v>
      </c>
      <c r="Q1" s="2" t="s">
        <v>105</v>
      </c>
    </row>
    <row r="2" spans="1:17" ht="15">
      <c r="A2" t="s">
        <v>0</v>
      </c>
      <c r="B2" s="1">
        <v>2422</v>
      </c>
      <c r="C2" s="1">
        <v>617</v>
      </c>
      <c r="D2" s="1">
        <v>248</v>
      </c>
      <c r="E2" s="1">
        <v>7</v>
      </c>
      <c r="F2" s="1">
        <v>4</v>
      </c>
      <c r="G2" s="1">
        <v>40</v>
      </c>
      <c r="H2" s="1">
        <v>634</v>
      </c>
      <c r="I2" s="1">
        <v>8</v>
      </c>
      <c r="J2" s="1">
        <v>5</v>
      </c>
      <c r="K2" s="1"/>
      <c r="L2" s="1">
        <f>SUM(B2:J2)</f>
        <v>3985</v>
      </c>
      <c r="N2" s="2">
        <f>B2/L2</f>
        <v>0.6077791718946047</v>
      </c>
      <c r="O2" s="2">
        <f>H2/L2</f>
        <v>0.1590966122961104</v>
      </c>
      <c r="P2" s="2">
        <f>C2/L2</f>
        <v>0.1548306148055207</v>
      </c>
      <c r="Q2" s="2">
        <f>D2/L2</f>
        <v>0.06223337515683814</v>
      </c>
    </row>
    <row r="3" spans="1:17" ht="15">
      <c r="A3" t="s">
        <v>1</v>
      </c>
      <c r="B3" s="1">
        <v>666</v>
      </c>
      <c r="C3" s="1">
        <v>260</v>
      </c>
      <c r="D3" s="1">
        <v>33</v>
      </c>
      <c r="E3" s="1">
        <v>2</v>
      </c>
      <c r="F3" s="1">
        <v>0</v>
      </c>
      <c r="G3" s="1">
        <v>0</v>
      </c>
      <c r="H3" s="1">
        <v>196</v>
      </c>
      <c r="I3" s="1">
        <v>0</v>
      </c>
      <c r="J3" s="1">
        <v>0</v>
      </c>
      <c r="K3" s="1"/>
      <c r="L3" s="1">
        <f aca="true" t="shared" si="0" ref="L3:L66">SUM(B3:J3)</f>
        <v>1157</v>
      </c>
      <c r="N3" s="2">
        <f aca="true" t="shared" si="1" ref="N3:N66">B3/L3</f>
        <v>0.5756266205704408</v>
      </c>
      <c r="O3" s="2">
        <f aca="true" t="shared" si="2" ref="O3:O66">H3/L3</f>
        <v>0.1694036300777874</v>
      </c>
      <c r="P3" s="2">
        <f aca="true" t="shared" si="3" ref="P3:P66">C3/L3</f>
        <v>0.2247191011235955</v>
      </c>
      <c r="Q3" s="2">
        <f aca="true" t="shared" si="4" ref="Q3:Q66">D3/L3</f>
        <v>0.028522039757994815</v>
      </c>
    </row>
    <row r="4" spans="1:17" ht="15">
      <c r="A4" t="s">
        <v>2</v>
      </c>
      <c r="B4" s="1">
        <v>889</v>
      </c>
      <c r="C4" s="1">
        <v>100</v>
      </c>
      <c r="D4" s="1">
        <v>68</v>
      </c>
      <c r="E4" s="1">
        <v>5</v>
      </c>
      <c r="F4" s="1">
        <v>0</v>
      </c>
      <c r="G4" s="1">
        <v>1</v>
      </c>
      <c r="H4" s="1">
        <v>291</v>
      </c>
      <c r="I4" s="1">
        <v>0</v>
      </c>
      <c r="J4" s="1">
        <v>0</v>
      </c>
      <c r="K4" s="1"/>
      <c r="L4" s="1">
        <f t="shared" si="0"/>
        <v>1354</v>
      </c>
      <c r="N4" s="2">
        <f t="shared" si="1"/>
        <v>0.656573116691285</v>
      </c>
      <c r="O4" s="2">
        <f t="shared" si="2"/>
        <v>0.21491875923190545</v>
      </c>
      <c r="P4" s="2">
        <f t="shared" si="3"/>
        <v>0.07385524372230429</v>
      </c>
      <c r="Q4" s="2">
        <f t="shared" si="4"/>
        <v>0.050221565731166914</v>
      </c>
    </row>
    <row r="5" spans="1:17" ht="15">
      <c r="A5" t="s">
        <v>3</v>
      </c>
      <c r="B5" s="1">
        <v>2156</v>
      </c>
      <c r="C5" s="1">
        <v>257</v>
      </c>
      <c r="D5" s="1">
        <v>100</v>
      </c>
      <c r="E5" s="1">
        <v>0</v>
      </c>
      <c r="F5" s="1">
        <v>0</v>
      </c>
      <c r="G5" s="1">
        <v>0</v>
      </c>
      <c r="H5" s="1">
        <v>867</v>
      </c>
      <c r="I5" s="1">
        <v>0</v>
      </c>
      <c r="J5" s="1">
        <v>0</v>
      </c>
      <c r="K5" s="1"/>
      <c r="L5" s="1">
        <f t="shared" si="0"/>
        <v>3380</v>
      </c>
      <c r="N5" s="2">
        <f t="shared" si="1"/>
        <v>0.6378698224852071</v>
      </c>
      <c r="O5" s="2">
        <f t="shared" si="2"/>
        <v>0.256508875739645</v>
      </c>
      <c r="P5" s="2">
        <f t="shared" si="3"/>
        <v>0.07603550295857989</v>
      </c>
      <c r="Q5" s="2">
        <f t="shared" si="4"/>
        <v>0.029585798816568046</v>
      </c>
    </row>
    <row r="6" spans="1:17" ht="15">
      <c r="A6" t="s">
        <v>4</v>
      </c>
      <c r="B6" s="1">
        <v>396</v>
      </c>
      <c r="C6" s="1">
        <v>43</v>
      </c>
      <c r="D6" s="1">
        <v>29</v>
      </c>
      <c r="E6" s="1">
        <v>0</v>
      </c>
      <c r="F6" s="1">
        <v>0</v>
      </c>
      <c r="G6" s="1">
        <v>0</v>
      </c>
      <c r="H6" s="1">
        <v>96</v>
      </c>
      <c r="I6" s="1">
        <v>0</v>
      </c>
      <c r="J6" s="1">
        <v>0</v>
      </c>
      <c r="K6" s="1"/>
      <c r="L6" s="1">
        <f t="shared" si="0"/>
        <v>564</v>
      </c>
      <c r="N6" s="2">
        <f t="shared" si="1"/>
        <v>0.7021276595744681</v>
      </c>
      <c r="O6" s="2">
        <f t="shared" si="2"/>
        <v>0.1702127659574468</v>
      </c>
      <c r="P6" s="2">
        <f t="shared" si="3"/>
        <v>0.07624113475177305</v>
      </c>
      <c r="Q6" s="2">
        <f t="shared" si="4"/>
        <v>0.051418439716312055</v>
      </c>
    </row>
    <row r="7" spans="1:17" ht="15">
      <c r="A7" t="s">
        <v>5</v>
      </c>
      <c r="B7" s="1">
        <v>3387</v>
      </c>
      <c r="C7" s="1">
        <v>198</v>
      </c>
      <c r="D7" s="1">
        <v>213</v>
      </c>
      <c r="E7" s="1">
        <v>4</v>
      </c>
      <c r="F7" s="1">
        <v>1</v>
      </c>
      <c r="G7" s="1">
        <v>7</v>
      </c>
      <c r="H7" s="1">
        <v>1376</v>
      </c>
      <c r="I7" s="1">
        <v>1</v>
      </c>
      <c r="J7" s="1">
        <v>2</v>
      </c>
      <c r="K7" s="1"/>
      <c r="L7" s="1">
        <f t="shared" si="0"/>
        <v>5189</v>
      </c>
      <c r="N7" s="2">
        <f t="shared" si="1"/>
        <v>0.6527269223357102</v>
      </c>
      <c r="O7" s="2">
        <f t="shared" si="2"/>
        <v>0.26517633455386397</v>
      </c>
      <c r="P7" s="2">
        <f t="shared" si="3"/>
        <v>0.03815764116400077</v>
      </c>
      <c r="Q7" s="2">
        <f t="shared" si="4"/>
        <v>0.04104837155521295</v>
      </c>
    </row>
    <row r="8" spans="1:17" ht="15">
      <c r="A8" t="s">
        <v>6</v>
      </c>
      <c r="B8" s="1">
        <v>343</v>
      </c>
      <c r="C8" s="1">
        <v>24</v>
      </c>
      <c r="D8" s="1">
        <v>29</v>
      </c>
      <c r="E8" s="1">
        <v>0</v>
      </c>
      <c r="F8" s="1">
        <v>0</v>
      </c>
      <c r="G8" s="1">
        <v>0</v>
      </c>
      <c r="H8" s="1">
        <v>118</v>
      </c>
      <c r="I8" s="1">
        <v>0</v>
      </c>
      <c r="J8" s="1">
        <v>0</v>
      </c>
      <c r="K8" s="1"/>
      <c r="L8" s="1">
        <f t="shared" si="0"/>
        <v>514</v>
      </c>
      <c r="N8" s="2">
        <f t="shared" si="1"/>
        <v>0.6673151750972762</v>
      </c>
      <c r="O8" s="2">
        <f t="shared" si="2"/>
        <v>0.22957198443579765</v>
      </c>
      <c r="P8" s="2">
        <f t="shared" si="3"/>
        <v>0.04669260700389105</v>
      </c>
      <c r="Q8" s="2">
        <f t="shared" si="4"/>
        <v>0.05642023346303502</v>
      </c>
    </row>
    <row r="9" spans="1:17" ht="15">
      <c r="A9" t="s">
        <v>7</v>
      </c>
      <c r="B9" s="1">
        <v>1355</v>
      </c>
      <c r="C9" s="1">
        <v>148</v>
      </c>
      <c r="D9" s="1">
        <v>80</v>
      </c>
      <c r="E9" s="1">
        <v>10</v>
      </c>
      <c r="F9" s="1">
        <v>0</v>
      </c>
      <c r="G9" s="1">
        <v>0</v>
      </c>
      <c r="H9" s="1">
        <v>467</v>
      </c>
      <c r="I9" s="1">
        <v>0</v>
      </c>
      <c r="J9" s="1">
        <v>0</v>
      </c>
      <c r="K9" s="1"/>
      <c r="L9" s="1">
        <f t="shared" si="0"/>
        <v>2060</v>
      </c>
      <c r="N9" s="2">
        <f t="shared" si="1"/>
        <v>0.6577669902912622</v>
      </c>
      <c r="O9" s="2">
        <f t="shared" si="2"/>
        <v>0.2266990291262136</v>
      </c>
      <c r="P9" s="2">
        <f t="shared" si="3"/>
        <v>0.07184466019417475</v>
      </c>
      <c r="Q9" s="2">
        <f t="shared" si="4"/>
        <v>0.038834951456310676</v>
      </c>
    </row>
    <row r="10" spans="1:17" ht="15">
      <c r="A10" t="s">
        <v>8</v>
      </c>
      <c r="B10" s="1">
        <v>732</v>
      </c>
      <c r="C10" s="1">
        <v>133</v>
      </c>
      <c r="D10" s="1">
        <v>159</v>
      </c>
      <c r="E10" s="1">
        <v>2</v>
      </c>
      <c r="F10" s="1">
        <v>6</v>
      </c>
      <c r="G10" s="1">
        <v>1</v>
      </c>
      <c r="H10" s="1">
        <v>200</v>
      </c>
      <c r="I10" s="1">
        <v>4</v>
      </c>
      <c r="J10" s="1">
        <v>1</v>
      </c>
      <c r="K10" s="1"/>
      <c r="L10" s="1">
        <f t="shared" si="0"/>
        <v>1238</v>
      </c>
      <c r="N10" s="2">
        <f t="shared" si="1"/>
        <v>0.5912762520193862</v>
      </c>
      <c r="O10" s="2">
        <f t="shared" si="2"/>
        <v>0.16155088852988692</v>
      </c>
      <c r="P10" s="2">
        <f t="shared" si="3"/>
        <v>0.1074313408723748</v>
      </c>
      <c r="Q10" s="2">
        <f t="shared" si="4"/>
        <v>0.1284329563812601</v>
      </c>
    </row>
    <row r="11" spans="1:17" ht="15">
      <c r="A11" t="s">
        <v>9</v>
      </c>
      <c r="B11" s="1">
        <v>7268</v>
      </c>
      <c r="C11" s="1">
        <v>1372</v>
      </c>
      <c r="D11" s="1">
        <v>617</v>
      </c>
      <c r="E11" s="1">
        <v>118</v>
      </c>
      <c r="F11" s="1">
        <v>22</v>
      </c>
      <c r="G11" s="1">
        <v>72</v>
      </c>
      <c r="H11" s="1">
        <v>4034</v>
      </c>
      <c r="I11" s="1">
        <v>0</v>
      </c>
      <c r="J11" s="1">
        <v>1</v>
      </c>
      <c r="K11" s="1"/>
      <c r="L11" s="1">
        <f t="shared" si="0"/>
        <v>13504</v>
      </c>
      <c r="N11" s="2">
        <f t="shared" si="1"/>
        <v>0.5382109004739336</v>
      </c>
      <c r="O11" s="2">
        <f t="shared" si="2"/>
        <v>0.2987263033175355</v>
      </c>
      <c r="P11" s="2">
        <f t="shared" si="3"/>
        <v>0.10159952606635071</v>
      </c>
      <c r="Q11" s="2">
        <f t="shared" si="4"/>
        <v>0.04569016587677725</v>
      </c>
    </row>
    <row r="12" spans="1:17" ht="15">
      <c r="A12" t="s">
        <v>10</v>
      </c>
      <c r="B12" s="1">
        <v>1349</v>
      </c>
      <c r="C12" s="1">
        <v>0</v>
      </c>
      <c r="D12" s="1">
        <v>264</v>
      </c>
      <c r="E12" s="1">
        <v>14</v>
      </c>
      <c r="F12" s="1">
        <v>2</v>
      </c>
      <c r="G12" s="1">
        <v>11</v>
      </c>
      <c r="H12" s="1">
        <v>355</v>
      </c>
      <c r="I12" s="1">
        <v>7</v>
      </c>
      <c r="J12" s="1">
        <v>0</v>
      </c>
      <c r="K12" s="1"/>
      <c r="L12" s="1">
        <f t="shared" si="0"/>
        <v>2002</v>
      </c>
      <c r="N12" s="2">
        <f t="shared" si="1"/>
        <v>0.6738261738261738</v>
      </c>
      <c r="O12" s="2">
        <f t="shared" si="2"/>
        <v>0.1773226773226773</v>
      </c>
      <c r="P12" s="2">
        <f t="shared" si="3"/>
        <v>0</v>
      </c>
      <c r="Q12" s="2">
        <f t="shared" si="4"/>
        <v>0.13186813186813187</v>
      </c>
    </row>
    <row r="13" spans="1:17" ht="15">
      <c r="A13" t="s">
        <v>11</v>
      </c>
      <c r="B13" s="1">
        <v>1250</v>
      </c>
      <c r="C13" s="1">
        <v>161</v>
      </c>
      <c r="D13" s="1">
        <v>55</v>
      </c>
      <c r="E13" s="1">
        <v>0</v>
      </c>
      <c r="F13" s="1">
        <v>0</v>
      </c>
      <c r="G13" s="1">
        <v>0</v>
      </c>
      <c r="H13" s="1">
        <v>319</v>
      </c>
      <c r="I13" s="1">
        <v>0</v>
      </c>
      <c r="J13" s="1">
        <v>0</v>
      </c>
      <c r="K13" s="1"/>
      <c r="L13" s="1">
        <f t="shared" si="0"/>
        <v>1785</v>
      </c>
      <c r="N13" s="2">
        <f t="shared" si="1"/>
        <v>0.7002801120448179</v>
      </c>
      <c r="O13" s="2">
        <f t="shared" si="2"/>
        <v>0.17871148459383754</v>
      </c>
      <c r="P13" s="2">
        <f t="shared" si="3"/>
        <v>0.09019607843137255</v>
      </c>
      <c r="Q13" s="2">
        <f t="shared" si="4"/>
        <v>0.03081232492997199</v>
      </c>
    </row>
    <row r="14" spans="1:17" ht="15">
      <c r="A14" t="s">
        <v>12</v>
      </c>
      <c r="B14" s="1">
        <v>1075</v>
      </c>
      <c r="C14" s="1">
        <v>69</v>
      </c>
      <c r="D14" s="1">
        <v>26</v>
      </c>
      <c r="E14" s="1">
        <v>0</v>
      </c>
      <c r="F14" s="1">
        <v>0</v>
      </c>
      <c r="G14" s="1">
        <v>1</v>
      </c>
      <c r="H14" s="1">
        <v>252</v>
      </c>
      <c r="I14" s="1">
        <v>0</v>
      </c>
      <c r="J14" s="1">
        <v>1</v>
      </c>
      <c r="K14" s="1"/>
      <c r="L14" s="1">
        <f t="shared" si="0"/>
        <v>1424</v>
      </c>
      <c r="N14" s="2">
        <f t="shared" si="1"/>
        <v>0.7549157303370787</v>
      </c>
      <c r="O14" s="2">
        <f t="shared" si="2"/>
        <v>0.17696629213483145</v>
      </c>
      <c r="P14" s="2">
        <f t="shared" si="3"/>
        <v>0.04845505617977528</v>
      </c>
      <c r="Q14" s="2">
        <f t="shared" si="4"/>
        <v>0.018258426966292134</v>
      </c>
    </row>
    <row r="15" spans="1:17" ht="15">
      <c r="A15" t="s">
        <v>13</v>
      </c>
      <c r="B15" s="1">
        <v>1293</v>
      </c>
      <c r="C15" s="1">
        <v>49</v>
      </c>
      <c r="D15" s="1">
        <v>24</v>
      </c>
      <c r="E15" s="1">
        <v>5</v>
      </c>
      <c r="F15" s="1">
        <v>0</v>
      </c>
      <c r="G15" s="1">
        <v>2</v>
      </c>
      <c r="H15" s="1">
        <v>401</v>
      </c>
      <c r="I15" s="1">
        <v>0</v>
      </c>
      <c r="J15" s="1">
        <v>0</v>
      </c>
      <c r="K15" s="1"/>
      <c r="L15" s="1">
        <f t="shared" si="0"/>
        <v>1774</v>
      </c>
      <c r="N15" s="2">
        <f t="shared" si="1"/>
        <v>0.7288613303269448</v>
      </c>
      <c r="O15" s="2">
        <f t="shared" si="2"/>
        <v>0.22604284103720407</v>
      </c>
      <c r="P15" s="2">
        <f t="shared" si="3"/>
        <v>0.02762119503945885</v>
      </c>
      <c r="Q15" s="2">
        <f t="shared" si="4"/>
        <v>0.013528748590755355</v>
      </c>
    </row>
    <row r="16" spans="1:17" ht="15">
      <c r="A16" t="s">
        <v>14</v>
      </c>
      <c r="B16" s="1">
        <v>2959</v>
      </c>
      <c r="C16" s="1">
        <v>376</v>
      </c>
      <c r="D16" s="1">
        <v>133</v>
      </c>
      <c r="E16" s="1">
        <v>0</v>
      </c>
      <c r="F16" s="1">
        <v>0</v>
      </c>
      <c r="G16" s="1">
        <v>0</v>
      </c>
      <c r="H16" s="1">
        <v>911</v>
      </c>
      <c r="I16" s="1">
        <v>0</v>
      </c>
      <c r="J16" s="1">
        <v>0</v>
      </c>
      <c r="K16" s="1"/>
      <c r="L16" s="1">
        <f t="shared" si="0"/>
        <v>4379</v>
      </c>
      <c r="N16" s="2">
        <f t="shared" si="1"/>
        <v>0.675725051381594</v>
      </c>
      <c r="O16" s="2">
        <f t="shared" si="2"/>
        <v>0.2080383649234985</v>
      </c>
      <c r="P16" s="2">
        <f t="shared" si="3"/>
        <v>0.08586435259191597</v>
      </c>
      <c r="Q16" s="2">
        <f t="shared" si="4"/>
        <v>0.03037223110299155</v>
      </c>
    </row>
    <row r="17" spans="1:17" ht="15">
      <c r="A17" t="s">
        <v>15</v>
      </c>
      <c r="B17" s="1">
        <v>202871</v>
      </c>
      <c r="C17" s="1">
        <v>17142</v>
      </c>
      <c r="D17" s="1">
        <v>6876</v>
      </c>
      <c r="E17" s="1">
        <v>834</v>
      </c>
      <c r="F17" s="1">
        <v>212</v>
      </c>
      <c r="G17" s="1">
        <v>885</v>
      </c>
      <c r="H17" s="1">
        <v>88435</v>
      </c>
      <c r="I17" s="1">
        <v>1529</v>
      </c>
      <c r="J17" s="1">
        <v>237</v>
      </c>
      <c r="K17" s="1"/>
      <c r="L17" s="1">
        <f t="shared" si="0"/>
        <v>319021</v>
      </c>
      <c r="N17" s="2">
        <f t="shared" si="1"/>
        <v>0.6359173847489664</v>
      </c>
      <c r="O17" s="2">
        <f t="shared" si="2"/>
        <v>0.27720745656242063</v>
      </c>
      <c r="P17" s="2">
        <f t="shared" si="3"/>
        <v>0.05373313982465104</v>
      </c>
      <c r="Q17" s="2">
        <f t="shared" si="4"/>
        <v>0.021553440055670316</v>
      </c>
    </row>
    <row r="18" spans="1:17" ht="15">
      <c r="A18" t="s">
        <v>16</v>
      </c>
      <c r="B18" s="1">
        <v>946</v>
      </c>
      <c r="C18" s="1">
        <v>173</v>
      </c>
      <c r="D18" s="1">
        <v>69</v>
      </c>
      <c r="E18" s="1">
        <v>8</v>
      </c>
      <c r="F18" s="1">
        <v>2</v>
      </c>
      <c r="G18" s="1">
        <v>4</v>
      </c>
      <c r="H18" s="1">
        <v>314</v>
      </c>
      <c r="I18" s="1">
        <v>3</v>
      </c>
      <c r="J18" s="1">
        <v>1</v>
      </c>
      <c r="K18" s="1"/>
      <c r="L18" s="1">
        <f t="shared" si="0"/>
        <v>1520</v>
      </c>
      <c r="N18" s="2">
        <f t="shared" si="1"/>
        <v>0.6223684210526316</v>
      </c>
      <c r="O18" s="2">
        <f t="shared" si="2"/>
        <v>0.20657894736842106</v>
      </c>
      <c r="P18" s="2">
        <f t="shared" si="3"/>
        <v>0.11381578947368422</v>
      </c>
      <c r="Q18" s="2">
        <f t="shared" si="4"/>
        <v>0.045394736842105265</v>
      </c>
    </row>
    <row r="19" spans="1:17" ht="15">
      <c r="A19" t="s">
        <v>17</v>
      </c>
      <c r="B19" s="1">
        <v>685</v>
      </c>
      <c r="C19" s="1">
        <v>93</v>
      </c>
      <c r="D19" s="1">
        <v>64</v>
      </c>
      <c r="E19" s="1">
        <v>0</v>
      </c>
      <c r="F19" s="1">
        <v>0</v>
      </c>
      <c r="G19" s="1">
        <v>0</v>
      </c>
      <c r="H19" s="1">
        <v>145</v>
      </c>
      <c r="I19" s="1">
        <v>0</v>
      </c>
      <c r="J19" s="1">
        <v>0</v>
      </c>
      <c r="K19" s="1"/>
      <c r="L19" s="1">
        <f t="shared" si="0"/>
        <v>987</v>
      </c>
      <c r="N19" s="2">
        <f t="shared" si="1"/>
        <v>0.6940222897669707</v>
      </c>
      <c r="O19" s="2">
        <f t="shared" si="2"/>
        <v>0.1469098277608916</v>
      </c>
      <c r="P19" s="2">
        <f t="shared" si="3"/>
        <v>0.09422492401215805</v>
      </c>
      <c r="Q19" s="2">
        <f t="shared" si="4"/>
        <v>0.06484295845997974</v>
      </c>
    </row>
    <row r="20" spans="1:17" ht="15">
      <c r="A20" t="s">
        <v>18</v>
      </c>
      <c r="B20" s="1">
        <v>3833</v>
      </c>
      <c r="C20" s="1">
        <v>535</v>
      </c>
      <c r="D20" s="1">
        <v>204</v>
      </c>
      <c r="E20" s="1">
        <v>22</v>
      </c>
      <c r="F20" s="1">
        <v>5</v>
      </c>
      <c r="G20" s="1">
        <v>17</v>
      </c>
      <c r="H20" s="1">
        <v>1629</v>
      </c>
      <c r="I20" s="1">
        <v>5</v>
      </c>
      <c r="J20" s="1">
        <v>10</v>
      </c>
      <c r="K20" s="1"/>
      <c r="L20" s="1">
        <f t="shared" si="0"/>
        <v>6260</v>
      </c>
      <c r="N20" s="2">
        <f t="shared" si="1"/>
        <v>0.6123003194888179</v>
      </c>
      <c r="O20" s="2">
        <f t="shared" si="2"/>
        <v>0.260223642172524</v>
      </c>
      <c r="P20" s="2">
        <f t="shared" si="3"/>
        <v>0.08546325878594249</v>
      </c>
      <c r="Q20" s="2">
        <f t="shared" si="4"/>
        <v>0.03258785942492013</v>
      </c>
    </row>
    <row r="21" spans="1:17" ht="15">
      <c r="A21" t="s">
        <v>19</v>
      </c>
      <c r="B21" s="1">
        <v>1318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532</v>
      </c>
      <c r="I21" s="1">
        <v>0</v>
      </c>
      <c r="J21" s="1">
        <v>0</v>
      </c>
      <c r="K21" s="1"/>
      <c r="L21" s="1">
        <f t="shared" si="0"/>
        <v>1850</v>
      </c>
      <c r="N21" s="2">
        <f t="shared" si="1"/>
        <v>0.7124324324324325</v>
      </c>
      <c r="O21" s="2">
        <f t="shared" si="2"/>
        <v>0.2875675675675676</v>
      </c>
      <c r="P21" s="2">
        <f t="shared" si="3"/>
        <v>0</v>
      </c>
      <c r="Q21" s="2">
        <f t="shared" si="4"/>
        <v>0</v>
      </c>
    </row>
    <row r="22" spans="1:17" ht="15">
      <c r="A22" t="s">
        <v>20</v>
      </c>
      <c r="B22" s="1">
        <v>1372</v>
      </c>
      <c r="C22" s="1">
        <v>282</v>
      </c>
      <c r="D22" s="1">
        <v>104</v>
      </c>
      <c r="E22" s="1">
        <v>6</v>
      </c>
      <c r="F22" s="1">
        <v>0</v>
      </c>
      <c r="G22" s="1">
        <v>8</v>
      </c>
      <c r="H22" s="1">
        <v>449</v>
      </c>
      <c r="I22" s="1">
        <v>4</v>
      </c>
      <c r="J22" s="1">
        <v>1</v>
      </c>
      <c r="K22" s="1"/>
      <c r="L22" s="1">
        <f t="shared" si="0"/>
        <v>2226</v>
      </c>
      <c r="N22" s="2">
        <f t="shared" si="1"/>
        <v>0.6163522012578616</v>
      </c>
      <c r="O22" s="2">
        <f t="shared" si="2"/>
        <v>0.20170709793351302</v>
      </c>
      <c r="P22" s="2">
        <f t="shared" si="3"/>
        <v>0.12668463611859837</v>
      </c>
      <c r="Q22" s="2">
        <f t="shared" si="4"/>
        <v>0.04672057502246182</v>
      </c>
    </row>
    <row r="23" spans="1:17" ht="15">
      <c r="A23" t="s">
        <v>21</v>
      </c>
      <c r="B23" s="1">
        <v>31023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15049</v>
      </c>
      <c r="I23" s="1">
        <v>0</v>
      </c>
      <c r="J23" s="1">
        <v>0</v>
      </c>
      <c r="K23" s="1"/>
      <c r="L23" s="1">
        <f t="shared" si="0"/>
        <v>46072</v>
      </c>
      <c r="N23" s="2">
        <f t="shared" si="1"/>
        <v>0.6733590901198124</v>
      </c>
      <c r="O23" s="2">
        <f t="shared" si="2"/>
        <v>0.3266409098801875</v>
      </c>
      <c r="P23" s="2">
        <f t="shared" si="3"/>
        <v>0</v>
      </c>
      <c r="Q23" s="2">
        <f t="shared" si="4"/>
        <v>0</v>
      </c>
    </row>
    <row r="24" spans="1:17" ht="15">
      <c r="A24" t="s">
        <v>22</v>
      </c>
      <c r="B24" s="1">
        <v>2118</v>
      </c>
      <c r="C24" s="1">
        <v>265</v>
      </c>
      <c r="D24" s="1">
        <v>80</v>
      </c>
      <c r="E24" s="1">
        <v>3</v>
      </c>
      <c r="F24" s="1">
        <v>0</v>
      </c>
      <c r="G24" s="1">
        <v>6</v>
      </c>
      <c r="H24" s="1">
        <v>423</v>
      </c>
      <c r="I24" s="1">
        <v>1</v>
      </c>
      <c r="J24" s="1">
        <v>1</v>
      </c>
      <c r="K24" s="1"/>
      <c r="L24" s="1">
        <f t="shared" si="0"/>
        <v>2897</v>
      </c>
      <c r="N24" s="2">
        <f t="shared" si="1"/>
        <v>0.7311011391094235</v>
      </c>
      <c r="O24" s="2">
        <f t="shared" si="2"/>
        <v>0.14601311701760442</v>
      </c>
      <c r="P24" s="2">
        <f t="shared" si="3"/>
        <v>0.09147393855712806</v>
      </c>
      <c r="Q24" s="2">
        <f t="shared" si="4"/>
        <v>0.027614773904038662</v>
      </c>
    </row>
    <row r="25" spans="1:17" ht="15">
      <c r="A25" t="s">
        <v>23</v>
      </c>
      <c r="B25" s="1">
        <v>774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233</v>
      </c>
      <c r="I25" s="1">
        <v>0</v>
      </c>
      <c r="J25" s="1">
        <v>0</v>
      </c>
      <c r="K25" s="1"/>
      <c r="L25" s="1">
        <f t="shared" si="0"/>
        <v>1007</v>
      </c>
      <c r="N25" s="2">
        <f t="shared" si="1"/>
        <v>0.7686196623634558</v>
      </c>
      <c r="O25" s="2">
        <f t="shared" si="2"/>
        <v>0.2313803376365442</v>
      </c>
      <c r="P25" s="2">
        <f t="shared" si="3"/>
        <v>0</v>
      </c>
      <c r="Q25" s="2">
        <f t="shared" si="4"/>
        <v>0</v>
      </c>
    </row>
    <row r="26" spans="1:17" ht="15">
      <c r="A26" t="s">
        <v>24</v>
      </c>
      <c r="B26" s="1">
        <v>1336</v>
      </c>
      <c r="C26" s="1">
        <v>150</v>
      </c>
      <c r="D26" s="1">
        <v>75</v>
      </c>
      <c r="E26" s="1">
        <v>3</v>
      </c>
      <c r="F26" s="1">
        <v>0</v>
      </c>
      <c r="G26" s="1">
        <v>1</v>
      </c>
      <c r="H26" s="1">
        <v>310</v>
      </c>
      <c r="I26" s="1">
        <v>0</v>
      </c>
      <c r="J26" s="1">
        <v>1</v>
      </c>
      <c r="K26" s="1"/>
      <c r="L26" s="1">
        <f t="shared" si="0"/>
        <v>1876</v>
      </c>
      <c r="N26" s="2">
        <f t="shared" si="1"/>
        <v>0.7121535181236673</v>
      </c>
      <c r="O26" s="2">
        <f t="shared" si="2"/>
        <v>0.1652452025586354</v>
      </c>
      <c r="P26" s="2">
        <f t="shared" si="3"/>
        <v>0.07995735607675906</v>
      </c>
      <c r="Q26" s="2">
        <f t="shared" si="4"/>
        <v>0.03997867803837953</v>
      </c>
    </row>
    <row r="27" spans="1:17" ht="15">
      <c r="A27" t="s">
        <v>25</v>
      </c>
      <c r="B27" s="1">
        <v>1209</v>
      </c>
      <c r="C27" s="1">
        <v>276</v>
      </c>
      <c r="D27" s="1">
        <v>96</v>
      </c>
      <c r="E27" s="1">
        <v>8</v>
      </c>
      <c r="F27" s="1">
        <v>0</v>
      </c>
      <c r="G27" s="1">
        <v>0</v>
      </c>
      <c r="H27" s="1">
        <v>314</v>
      </c>
      <c r="I27" s="1">
        <v>0</v>
      </c>
      <c r="J27" s="1">
        <v>0</v>
      </c>
      <c r="K27" s="1"/>
      <c r="L27" s="1">
        <f t="shared" si="0"/>
        <v>1903</v>
      </c>
      <c r="N27" s="2">
        <f t="shared" si="1"/>
        <v>0.6353126642143984</v>
      </c>
      <c r="O27" s="2">
        <f t="shared" si="2"/>
        <v>0.16500262743037308</v>
      </c>
      <c r="P27" s="2">
        <f t="shared" si="3"/>
        <v>0.14503415659485025</v>
      </c>
      <c r="Q27" s="2">
        <f t="shared" si="4"/>
        <v>0.05044666316342617</v>
      </c>
    </row>
    <row r="28" spans="1:17" ht="15">
      <c r="A28" t="s">
        <v>26</v>
      </c>
      <c r="B28" s="1">
        <v>1922</v>
      </c>
      <c r="C28" s="1">
        <v>175</v>
      </c>
      <c r="D28" s="1">
        <v>123</v>
      </c>
      <c r="E28" s="1">
        <v>6</v>
      </c>
      <c r="F28" s="1">
        <v>1</v>
      </c>
      <c r="G28" s="1">
        <v>6</v>
      </c>
      <c r="H28" s="1">
        <v>523</v>
      </c>
      <c r="I28" s="1">
        <v>1</v>
      </c>
      <c r="J28" s="1">
        <v>1</v>
      </c>
      <c r="K28" s="1"/>
      <c r="L28" s="1">
        <f t="shared" si="0"/>
        <v>2758</v>
      </c>
      <c r="N28" s="2">
        <f t="shared" si="1"/>
        <v>0.696881798404641</v>
      </c>
      <c r="O28" s="2">
        <f t="shared" si="2"/>
        <v>0.1896301667875272</v>
      </c>
      <c r="P28" s="2">
        <f t="shared" si="3"/>
        <v>0.06345177664974619</v>
      </c>
      <c r="Q28" s="2">
        <f t="shared" si="4"/>
        <v>0.04459753444525018</v>
      </c>
    </row>
    <row r="29" spans="1:17" ht="15">
      <c r="A29" t="s">
        <v>27</v>
      </c>
      <c r="B29" s="1">
        <v>1062</v>
      </c>
      <c r="C29" s="1">
        <v>525</v>
      </c>
      <c r="D29" s="1">
        <v>358</v>
      </c>
      <c r="E29" s="1">
        <v>0</v>
      </c>
      <c r="F29" s="1">
        <v>0</v>
      </c>
      <c r="G29" s="1">
        <v>0</v>
      </c>
      <c r="H29" s="1">
        <v>580</v>
      </c>
      <c r="I29" s="1">
        <v>0</v>
      </c>
      <c r="J29" s="1">
        <v>0</v>
      </c>
      <c r="K29" s="1"/>
      <c r="L29" s="1">
        <f t="shared" si="0"/>
        <v>2525</v>
      </c>
      <c r="N29" s="2">
        <f t="shared" si="1"/>
        <v>0.4205940594059406</v>
      </c>
      <c r="O29" s="2">
        <f t="shared" si="2"/>
        <v>0.2297029702970297</v>
      </c>
      <c r="P29" s="2">
        <f t="shared" si="3"/>
        <v>0.2079207920792079</v>
      </c>
      <c r="Q29" s="2">
        <f t="shared" si="4"/>
        <v>0.14178217821782177</v>
      </c>
    </row>
    <row r="30" spans="1:17" ht="15">
      <c r="A30" t="s">
        <v>28</v>
      </c>
      <c r="B30" s="1">
        <v>2115</v>
      </c>
      <c r="C30" s="1">
        <v>402</v>
      </c>
      <c r="D30" s="1">
        <v>149</v>
      </c>
      <c r="E30" s="1">
        <v>0</v>
      </c>
      <c r="F30" s="1">
        <v>0</v>
      </c>
      <c r="G30" s="1">
        <v>0</v>
      </c>
      <c r="H30" s="1">
        <v>901</v>
      </c>
      <c r="I30" s="1">
        <v>0</v>
      </c>
      <c r="J30" s="1">
        <v>0</v>
      </c>
      <c r="K30" s="1"/>
      <c r="L30" s="1">
        <f t="shared" si="0"/>
        <v>3567</v>
      </c>
      <c r="N30" s="2">
        <f t="shared" si="1"/>
        <v>0.5929352396972245</v>
      </c>
      <c r="O30" s="2">
        <f t="shared" si="2"/>
        <v>0.2525932155873283</v>
      </c>
      <c r="P30" s="2">
        <f t="shared" si="3"/>
        <v>0.11269974768713205</v>
      </c>
      <c r="Q30" s="2">
        <f t="shared" si="4"/>
        <v>0.041771797028315114</v>
      </c>
    </row>
    <row r="31" spans="1:17" ht="15">
      <c r="A31" t="s">
        <v>29</v>
      </c>
      <c r="B31" s="1">
        <v>539</v>
      </c>
      <c r="C31" s="1">
        <v>27</v>
      </c>
      <c r="D31" s="1">
        <v>28</v>
      </c>
      <c r="E31" s="1">
        <v>0</v>
      </c>
      <c r="F31" s="1">
        <v>0</v>
      </c>
      <c r="G31" s="1">
        <v>9</v>
      </c>
      <c r="H31" s="1">
        <v>102</v>
      </c>
      <c r="I31" s="1">
        <v>0</v>
      </c>
      <c r="J31" s="1">
        <v>2</v>
      </c>
      <c r="K31" s="1"/>
      <c r="L31" s="1">
        <f t="shared" si="0"/>
        <v>707</v>
      </c>
      <c r="N31" s="2">
        <f t="shared" si="1"/>
        <v>0.7623762376237624</v>
      </c>
      <c r="O31" s="2">
        <f t="shared" si="2"/>
        <v>0.14427157001414428</v>
      </c>
      <c r="P31" s="2">
        <f t="shared" si="3"/>
        <v>0.03818953323903819</v>
      </c>
      <c r="Q31" s="2">
        <f t="shared" si="4"/>
        <v>0.039603960396039604</v>
      </c>
    </row>
    <row r="32" spans="1:17" ht="15">
      <c r="A32" t="s">
        <v>30</v>
      </c>
      <c r="B32" s="1">
        <v>560</v>
      </c>
      <c r="C32" s="1">
        <v>76</v>
      </c>
      <c r="D32" s="1">
        <v>55</v>
      </c>
      <c r="E32" s="1">
        <v>0</v>
      </c>
      <c r="F32" s="1">
        <v>0</v>
      </c>
      <c r="G32" s="1">
        <v>0</v>
      </c>
      <c r="H32" s="1">
        <v>202</v>
      </c>
      <c r="I32" s="1">
        <v>0</v>
      </c>
      <c r="J32" s="1">
        <v>0</v>
      </c>
      <c r="K32" s="1"/>
      <c r="L32" s="1">
        <f t="shared" si="0"/>
        <v>893</v>
      </c>
      <c r="N32" s="2">
        <f t="shared" si="1"/>
        <v>0.6270996640537514</v>
      </c>
      <c r="O32" s="2">
        <f t="shared" si="2"/>
        <v>0.22620380739081747</v>
      </c>
      <c r="P32" s="2">
        <f t="shared" si="3"/>
        <v>0.0851063829787234</v>
      </c>
      <c r="Q32" s="2">
        <f t="shared" si="4"/>
        <v>0.06159014557670773</v>
      </c>
    </row>
    <row r="33" spans="1:17" ht="15">
      <c r="A33" t="s">
        <v>31</v>
      </c>
      <c r="B33" s="1">
        <v>2056</v>
      </c>
      <c r="C33" s="1">
        <v>566</v>
      </c>
      <c r="D33" s="1">
        <v>294</v>
      </c>
      <c r="E33" s="1">
        <v>10</v>
      </c>
      <c r="F33" s="1">
        <v>5</v>
      </c>
      <c r="G33" s="1">
        <v>21</v>
      </c>
      <c r="H33" s="1">
        <v>711</v>
      </c>
      <c r="I33" s="1">
        <v>0</v>
      </c>
      <c r="J33" s="1">
        <v>1</v>
      </c>
      <c r="K33" s="1"/>
      <c r="L33" s="1">
        <f t="shared" si="0"/>
        <v>3664</v>
      </c>
      <c r="N33" s="2">
        <f t="shared" si="1"/>
        <v>0.5611353711790393</v>
      </c>
      <c r="O33" s="2">
        <f t="shared" si="2"/>
        <v>0.19405021834061134</v>
      </c>
      <c r="P33" s="2">
        <f t="shared" si="3"/>
        <v>0.1544759825327511</v>
      </c>
      <c r="Q33" s="2">
        <f t="shared" si="4"/>
        <v>0.08024017467248909</v>
      </c>
    </row>
    <row r="34" spans="1:17" ht="15">
      <c r="A34" t="s">
        <v>32</v>
      </c>
      <c r="B34" s="1">
        <v>905</v>
      </c>
      <c r="C34" s="1">
        <v>120</v>
      </c>
      <c r="D34" s="1">
        <v>99</v>
      </c>
      <c r="E34" s="1">
        <v>4</v>
      </c>
      <c r="F34" s="1">
        <v>0</v>
      </c>
      <c r="G34" s="1">
        <v>0</v>
      </c>
      <c r="H34" s="1">
        <v>260</v>
      </c>
      <c r="I34" s="1">
        <v>0</v>
      </c>
      <c r="J34" s="1">
        <v>0</v>
      </c>
      <c r="K34" s="1"/>
      <c r="L34" s="1">
        <f t="shared" si="0"/>
        <v>1388</v>
      </c>
      <c r="N34" s="2">
        <f t="shared" si="1"/>
        <v>0.6520172910662824</v>
      </c>
      <c r="O34" s="2">
        <f t="shared" si="2"/>
        <v>0.1873198847262248</v>
      </c>
      <c r="P34" s="2">
        <f t="shared" si="3"/>
        <v>0.08645533141210375</v>
      </c>
      <c r="Q34" s="2">
        <f t="shared" si="4"/>
        <v>0.07132564841498559</v>
      </c>
    </row>
    <row r="35" spans="1:17" ht="15">
      <c r="A35" t="s">
        <v>33</v>
      </c>
      <c r="B35" s="1">
        <v>1988</v>
      </c>
      <c r="C35" s="1">
        <v>249</v>
      </c>
      <c r="D35" s="1">
        <v>108</v>
      </c>
      <c r="E35" s="1">
        <v>0</v>
      </c>
      <c r="F35" s="1">
        <v>0</v>
      </c>
      <c r="G35" s="1">
        <v>0</v>
      </c>
      <c r="H35" s="1">
        <v>619</v>
      </c>
      <c r="I35" s="1">
        <v>0</v>
      </c>
      <c r="J35" s="1">
        <v>0</v>
      </c>
      <c r="K35" s="1"/>
      <c r="L35" s="1">
        <f t="shared" si="0"/>
        <v>2964</v>
      </c>
      <c r="N35" s="2">
        <f t="shared" si="1"/>
        <v>0.6707152496626181</v>
      </c>
      <c r="O35" s="2">
        <f t="shared" si="2"/>
        <v>0.20883940620782726</v>
      </c>
      <c r="P35" s="2">
        <f t="shared" si="3"/>
        <v>0.0840080971659919</v>
      </c>
      <c r="Q35" s="2">
        <f t="shared" si="4"/>
        <v>0.03643724696356275</v>
      </c>
    </row>
    <row r="36" spans="1:17" ht="15">
      <c r="A36" t="s">
        <v>34</v>
      </c>
      <c r="B36" s="1">
        <v>702</v>
      </c>
      <c r="C36" s="1">
        <v>42</v>
      </c>
      <c r="D36" s="1">
        <v>12</v>
      </c>
      <c r="E36" s="1">
        <v>0</v>
      </c>
      <c r="F36" s="1">
        <v>0</v>
      </c>
      <c r="G36" s="1">
        <v>0</v>
      </c>
      <c r="H36" s="1">
        <v>84</v>
      </c>
      <c r="I36" s="1">
        <v>0</v>
      </c>
      <c r="J36" s="1">
        <v>0</v>
      </c>
      <c r="K36" s="1"/>
      <c r="L36" s="1">
        <f t="shared" si="0"/>
        <v>840</v>
      </c>
      <c r="N36" s="2">
        <f t="shared" si="1"/>
        <v>0.8357142857142857</v>
      </c>
      <c r="O36" s="2">
        <f t="shared" si="2"/>
        <v>0.1</v>
      </c>
      <c r="P36" s="2">
        <f t="shared" si="3"/>
        <v>0.05</v>
      </c>
      <c r="Q36" s="2">
        <f t="shared" si="4"/>
        <v>0.014285714285714285</v>
      </c>
    </row>
    <row r="37" spans="1:17" ht="15">
      <c r="A37" t="s">
        <v>35</v>
      </c>
      <c r="B37" s="1">
        <v>739</v>
      </c>
      <c r="C37" s="1">
        <v>83</v>
      </c>
      <c r="D37" s="1">
        <v>31</v>
      </c>
      <c r="E37" s="1">
        <v>7</v>
      </c>
      <c r="F37" s="1">
        <v>1</v>
      </c>
      <c r="G37" s="1">
        <v>12</v>
      </c>
      <c r="H37" s="1">
        <v>264</v>
      </c>
      <c r="I37" s="1">
        <v>0</v>
      </c>
      <c r="J37" s="1">
        <v>0</v>
      </c>
      <c r="K37" s="1"/>
      <c r="L37" s="1">
        <f t="shared" si="0"/>
        <v>1137</v>
      </c>
      <c r="N37" s="2">
        <f t="shared" si="1"/>
        <v>0.6499560246262093</v>
      </c>
      <c r="O37" s="2">
        <f t="shared" si="2"/>
        <v>0.23218997361477572</v>
      </c>
      <c r="P37" s="2">
        <f t="shared" si="3"/>
        <v>0.07299912049252419</v>
      </c>
      <c r="Q37" s="2">
        <f t="shared" si="4"/>
        <v>0.027264731750219876</v>
      </c>
    </row>
    <row r="38" spans="1:17" ht="15">
      <c r="A38" t="s">
        <v>36</v>
      </c>
      <c r="B38" s="1">
        <v>2909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906</v>
      </c>
      <c r="I38" s="1">
        <v>0</v>
      </c>
      <c r="J38" s="1">
        <v>0</v>
      </c>
      <c r="K38" s="1"/>
      <c r="L38" s="1">
        <f t="shared" si="0"/>
        <v>3815</v>
      </c>
      <c r="N38" s="2">
        <f t="shared" si="1"/>
        <v>0.762516382699869</v>
      </c>
      <c r="O38" s="2">
        <f t="shared" si="2"/>
        <v>0.23748361730013107</v>
      </c>
      <c r="P38" s="2">
        <f t="shared" si="3"/>
        <v>0</v>
      </c>
      <c r="Q38" s="2">
        <f t="shared" si="4"/>
        <v>0</v>
      </c>
    </row>
    <row r="39" spans="1:17" ht="15">
      <c r="A39" t="s">
        <v>37</v>
      </c>
      <c r="B39" s="1">
        <v>3829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1112</v>
      </c>
      <c r="I39" s="1">
        <v>0</v>
      </c>
      <c r="J39" s="1">
        <v>0</v>
      </c>
      <c r="K39" s="1"/>
      <c r="L39" s="1">
        <f t="shared" si="0"/>
        <v>4941</v>
      </c>
      <c r="N39" s="2">
        <f t="shared" si="1"/>
        <v>0.7749443432503542</v>
      </c>
      <c r="O39" s="2">
        <f t="shared" si="2"/>
        <v>0.2250556567496458</v>
      </c>
      <c r="P39" s="2">
        <f t="shared" si="3"/>
        <v>0</v>
      </c>
      <c r="Q39" s="2">
        <f t="shared" si="4"/>
        <v>0</v>
      </c>
    </row>
    <row r="40" spans="1:17" ht="15">
      <c r="A40" t="s">
        <v>38</v>
      </c>
      <c r="B40" s="1">
        <v>2463</v>
      </c>
      <c r="C40" s="1">
        <v>635</v>
      </c>
      <c r="D40" s="1">
        <v>168</v>
      </c>
      <c r="E40" s="1">
        <v>0</v>
      </c>
      <c r="F40" s="1">
        <v>0</v>
      </c>
      <c r="G40" s="1">
        <v>0</v>
      </c>
      <c r="H40" s="1">
        <v>1218</v>
      </c>
      <c r="I40" s="1">
        <v>0</v>
      </c>
      <c r="J40" s="1">
        <v>0</v>
      </c>
      <c r="K40" s="1"/>
      <c r="L40" s="1">
        <f t="shared" si="0"/>
        <v>4484</v>
      </c>
      <c r="N40" s="2">
        <f t="shared" si="1"/>
        <v>0.5492863514719001</v>
      </c>
      <c r="O40" s="2">
        <f t="shared" si="2"/>
        <v>0.27163247100802856</v>
      </c>
      <c r="P40" s="2">
        <f t="shared" si="3"/>
        <v>0.14161462979482606</v>
      </c>
      <c r="Q40" s="2">
        <f t="shared" si="4"/>
        <v>0.03746654772524532</v>
      </c>
    </row>
    <row r="41" spans="1:17" ht="15">
      <c r="A41" t="s">
        <v>39</v>
      </c>
      <c r="B41" s="1">
        <v>697</v>
      </c>
      <c r="C41" s="1">
        <v>63</v>
      </c>
      <c r="D41" s="1">
        <v>25</v>
      </c>
      <c r="E41" s="1">
        <v>2</v>
      </c>
      <c r="F41" s="1">
        <v>0</v>
      </c>
      <c r="G41" s="1">
        <v>2</v>
      </c>
      <c r="H41" s="1">
        <v>127</v>
      </c>
      <c r="I41" s="1">
        <v>2</v>
      </c>
      <c r="J41" s="1">
        <v>0</v>
      </c>
      <c r="K41" s="1"/>
      <c r="L41" s="1">
        <f t="shared" si="0"/>
        <v>918</v>
      </c>
      <c r="N41" s="2">
        <f t="shared" si="1"/>
        <v>0.7592592592592593</v>
      </c>
      <c r="O41" s="2">
        <f t="shared" si="2"/>
        <v>0.1383442265795207</v>
      </c>
      <c r="P41" s="2">
        <f t="shared" si="3"/>
        <v>0.06862745098039216</v>
      </c>
      <c r="Q41" s="2">
        <f t="shared" si="4"/>
        <v>0.027233115468409588</v>
      </c>
    </row>
    <row r="42" spans="1:17" ht="15">
      <c r="A42" t="s">
        <v>40</v>
      </c>
      <c r="B42" s="1">
        <v>1613</v>
      </c>
      <c r="C42" s="1">
        <v>608</v>
      </c>
      <c r="D42" s="1">
        <v>346</v>
      </c>
      <c r="E42" s="1">
        <v>0</v>
      </c>
      <c r="F42" s="1">
        <v>0</v>
      </c>
      <c r="G42" s="1">
        <v>0</v>
      </c>
      <c r="H42" s="1">
        <v>397</v>
      </c>
      <c r="I42" s="1">
        <v>0</v>
      </c>
      <c r="J42" s="1">
        <v>0</v>
      </c>
      <c r="K42" s="1"/>
      <c r="L42" s="1">
        <f t="shared" si="0"/>
        <v>2964</v>
      </c>
      <c r="N42" s="2">
        <f t="shared" si="1"/>
        <v>0.5441970310391363</v>
      </c>
      <c r="O42" s="2">
        <f t="shared" si="2"/>
        <v>0.13394062078272603</v>
      </c>
      <c r="P42" s="2">
        <f t="shared" si="3"/>
        <v>0.20512820512820512</v>
      </c>
      <c r="Q42" s="2">
        <f t="shared" si="4"/>
        <v>0.11673414304993253</v>
      </c>
    </row>
    <row r="43" spans="1:17" ht="15">
      <c r="A43" t="s">
        <v>41</v>
      </c>
      <c r="B43" s="1">
        <v>537</v>
      </c>
      <c r="C43" s="1">
        <v>169</v>
      </c>
      <c r="D43" s="1">
        <v>83</v>
      </c>
      <c r="E43" s="1">
        <v>4</v>
      </c>
      <c r="F43" s="1">
        <v>0</v>
      </c>
      <c r="G43" s="1">
        <v>10</v>
      </c>
      <c r="H43" s="1">
        <v>190</v>
      </c>
      <c r="I43" s="1">
        <v>0</v>
      </c>
      <c r="J43" s="1">
        <v>0</v>
      </c>
      <c r="K43" s="1"/>
      <c r="L43" s="1">
        <f t="shared" si="0"/>
        <v>993</v>
      </c>
      <c r="N43" s="2">
        <f t="shared" si="1"/>
        <v>0.540785498489426</v>
      </c>
      <c r="O43" s="2">
        <f t="shared" si="2"/>
        <v>0.19133937562940584</v>
      </c>
      <c r="P43" s="2">
        <f t="shared" si="3"/>
        <v>0.1701913393756294</v>
      </c>
      <c r="Q43" s="2">
        <f t="shared" si="4"/>
        <v>0.08358509566968782</v>
      </c>
    </row>
    <row r="44" spans="1:17" ht="15">
      <c r="A44" t="s">
        <v>42</v>
      </c>
      <c r="B44" s="1">
        <v>1418</v>
      </c>
      <c r="C44" s="1">
        <v>191</v>
      </c>
      <c r="D44" s="1">
        <v>80</v>
      </c>
      <c r="E44" s="1">
        <v>8</v>
      </c>
      <c r="F44" s="1">
        <v>4</v>
      </c>
      <c r="G44" s="1">
        <v>3</v>
      </c>
      <c r="H44" s="1">
        <v>528</v>
      </c>
      <c r="I44" s="1">
        <v>0</v>
      </c>
      <c r="J44" s="1">
        <v>0</v>
      </c>
      <c r="K44" s="1"/>
      <c r="L44" s="1">
        <f t="shared" si="0"/>
        <v>2232</v>
      </c>
      <c r="N44" s="2">
        <f t="shared" si="1"/>
        <v>0.6353046594982079</v>
      </c>
      <c r="O44" s="2">
        <f t="shared" si="2"/>
        <v>0.23655913978494625</v>
      </c>
      <c r="P44" s="2">
        <f t="shared" si="3"/>
        <v>0.08557347670250896</v>
      </c>
      <c r="Q44" s="2">
        <f t="shared" si="4"/>
        <v>0.035842293906810034</v>
      </c>
    </row>
    <row r="45" spans="1:17" ht="15">
      <c r="A45" t="s">
        <v>43</v>
      </c>
      <c r="B45" s="1">
        <v>898</v>
      </c>
      <c r="C45" s="1">
        <v>259</v>
      </c>
      <c r="D45" s="1">
        <v>124</v>
      </c>
      <c r="E45" s="1">
        <v>16</v>
      </c>
      <c r="F45" s="1">
        <v>0</v>
      </c>
      <c r="G45" s="1">
        <v>4</v>
      </c>
      <c r="H45" s="1">
        <v>153</v>
      </c>
      <c r="I45" s="1">
        <v>0</v>
      </c>
      <c r="J45" s="1">
        <v>0</v>
      </c>
      <c r="K45" s="1"/>
      <c r="L45" s="1">
        <f t="shared" si="0"/>
        <v>1454</v>
      </c>
      <c r="N45" s="2">
        <f t="shared" si="1"/>
        <v>0.6176066024759285</v>
      </c>
      <c r="O45" s="2">
        <f t="shared" si="2"/>
        <v>0.10522696011004126</v>
      </c>
      <c r="P45" s="2">
        <f t="shared" si="3"/>
        <v>0.1781292984869326</v>
      </c>
      <c r="Q45" s="2">
        <f t="shared" si="4"/>
        <v>0.08528198074277854</v>
      </c>
    </row>
    <row r="46" spans="1:17" ht="15">
      <c r="A46" t="s">
        <v>44</v>
      </c>
      <c r="B46" s="1">
        <v>15827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6997</v>
      </c>
      <c r="I46" s="1">
        <v>0</v>
      </c>
      <c r="J46" s="1">
        <v>0</v>
      </c>
      <c r="K46" s="1"/>
      <c r="L46" s="1">
        <f t="shared" si="0"/>
        <v>22824</v>
      </c>
      <c r="N46" s="2">
        <f t="shared" si="1"/>
        <v>0.6934367332632316</v>
      </c>
      <c r="O46" s="2">
        <f t="shared" si="2"/>
        <v>0.3065632667367683</v>
      </c>
      <c r="P46" s="2">
        <f t="shared" si="3"/>
        <v>0</v>
      </c>
      <c r="Q46" s="2">
        <f t="shared" si="4"/>
        <v>0</v>
      </c>
    </row>
    <row r="47" spans="1:17" ht="15">
      <c r="A47" t="s">
        <v>45</v>
      </c>
      <c r="B47" s="1">
        <v>5631</v>
      </c>
      <c r="C47" s="1">
        <v>921</v>
      </c>
      <c r="D47" s="1">
        <v>340</v>
      </c>
      <c r="E47" s="1">
        <v>24</v>
      </c>
      <c r="F47" s="1">
        <v>6</v>
      </c>
      <c r="G47" s="1">
        <v>19</v>
      </c>
      <c r="H47" s="1">
        <v>2003</v>
      </c>
      <c r="I47" s="1">
        <v>33</v>
      </c>
      <c r="J47" s="1">
        <v>1</v>
      </c>
      <c r="K47" s="1"/>
      <c r="L47" s="1">
        <f t="shared" si="0"/>
        <v>8978</v>
      </c>
      <c r="N47" s="2">
        <f t="shared" si="1"/>
        <v>0.6271998217865894</v>
      </c>
      <c r="O47" s="2">
        <f t="shared" si="2"/>
        <v>0.2231009133437291</v>
      </c>
      <c r="P47" s="2">
        <f t="shared" si="3"/>
        <v>0.1025840944531076</v>
      </c>
      <c r="Q47" s="2">
        <f t="shared" si="4"/>
        <v>0.03787034974381822</v>
      </c>
    </row>
    <row r="48" spans="1:17" ht="15">
      <c r="A48" t="s">
        <v>46</v>
      </c>
      <c r="B48" s="1">
        <v>1995</v>
      </c>
      <c r="C48" s="1">
        <v>297</v>
      </c>
      <c r="D48" s="1">
        <v>164</v>
      </c>
      <c r="E48" s="1">
        <v>6</v>
      </c>
      <c r="F48" s="1">
        <v>3</v>
      </c>
      <c r="G48" s="1">
        <v>12</v>
      </c>
      <c r="H48" s="1">
        <v>742</v>
      </c>
      <c r="I48" s="1">
        <v>7</v>
      </c>
      <c r="J48" s="1">
        <v>3</v>
      </c>
      <c r="K48" s="1"/>
      <c r="L48" s="1">
        <f t="shared" si="0"/>
        <v>3229</v>
      </c>
      <c r="N48" s="2">
        <f t="shared" si="1"/>
        <v>0.617838340043357</v>
      </c>
      <c r="O48" s="2">
        <f t="shared" si="2"/>
        <v>0.22979250541963456</v>
      </c>
      <c r="P48" s="2">
        <f t="shared" si="3"/>
        <v>0.09197894084855993</v>
      </c>
      <c r="Q48" s="2">
        <f t="shared" si="4"/>
        <v>0.05078971817900279</v>
      </c>
    </row>
    <row r="49" spans="1:17" ht="15">
      <c r="A49" t="s">
        <v>47</v>
      </c>
      <c r="B49" s="1">
        <v>4419</v>
      </c>
      <c r="C49" s="1">
        <v>909</v>
      </c>
      <c r="D49" s="1">
        <v>255</v>
      </c>
      <c r="E49" s="1">
        <v>14</v>
      </c>
      <c r="F49" s="1">
        <v>11</v>
      </c>
      <c r="G49" s="1">
        <v>24</v>
      </c>
      <c r="H49" s="1">
        <v>1747</v>
      </c>
      <c r="I49" s="1">
        <v>8</v>
      </c>
      <c r="J49" s="1">
        <v>1</v>
      </c>
      <c r="K49" s="1"/>
      <c r="L49" s="1">
        <f t="shared" si="0"/>
        <v>7388</v>
      </c>
      <c r="N49" s="2">
        <f t="shared" si="1"/>
        <v>0.5981321061180292</v>
      </c>
      <c r="O49" s="2">
        <f t="shared" si="2"/>
        <v>0.23646453708716839</v>
      </c>
      <c r="P49" s="2">
        <f t="shared" si="3"/>
        <v>0.12303735787763942</v>
      </c>
      <c r="Q49" s="2">
        <f t="shared" si="4"/>
        <v>0.03451543042772063</v>
      </c>
    </row>
    <row r="50" spans="1:17" ht="15">
      <c r="A50" t="s">
        <v>48</v>
      </c>
      <c r="B50" s="1">
        <v>20544</v>
      </c>
      <c r="C50" s="1">
        <v>4841</v>
      </c>
      <c r="D50" s="1">
        <v>2338</v>
      </c>
      <c r="E50" s="1">
        <v>192</v>
      </c>
      <c r="F50" s="1">
        <v>66</v>
      </c>
      <c r="G50" s="1">
        <v>238</v>
      </c>
      <c r="H50" s="1">
        <v>9872</v>
      </c>
      <c r="I50" s="1">
        <v>244</v>
      </c>
      <c r="J50" s="1">
        <v>69</v>
      </c>
      <c r="K50" s="1"/>
      <c r="L50" s="1">
        <f t="shared" si="0"/>
        <v>38404</v>
      </c>
      <c r="N50" s="2">
        <f t="shared" si="1"/>
        <v>0.5349442766378503</v>
      </c>
      <c r="O50" s="2">
        <f t="shared" si="2"/>
        <v>0.2570565566086866</v>
      </c>
      <c r="P50" s="2">
        <f t="shared" si="3"/>
        <v>0.12605457764816164</v>
      </c>
      <c r="Q50" s="2">
        <f t="shared" si="4"/>
        <v>0.06087907509634413</v>
      </c>
    </row>
    <row r="51" spans="1:17" ht="15">
      <c r="A51" t="s">
        <v>49</v>
      </c>
      <c r="B51" s="1">
        <v>8041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4105</v>
      </c>
      <c r="I51" s="1">
        <v>0</v>
      </c>
      <c r="J51" s="1">
        <v>0</v>
      </c>
      <c r="K51" s="1"/>
      <c r="L51" s="1">
        <f t="shared" si="0"/>
        <v>12146</v>
      </c>
      <c r="N51" s="2">
        <f t="shared" si="1"/>
        <v>0.6620286514078709</v>
      </c>
      <c r="O51" s="2">
        <f t="shared" si="2"/>
        <v>0.3379713485921291</v>
      </c>
      <c r="P51" s="2">
        <f t="shared" si="3"/>
        <v>0</v>
      </c>
      <c r="Q51" s="2">
        <f t="shared" si="4"/>
        <v>0</v>
      </c>
    </row>
    <row r="52" spans="1:17" ht="15">
      <c r="A52" t="s">
        <v>50</v>
      </c>
      <c r="B52" s="1">
        <v>1186</v>
      </c>
      <c r="C52" s="1">
        <v>370</v>
      </c>
      <c r="D52" s="1">
        <v>186</v>
      </c>
      <c r="E52" s="1">
        <v>0</v>
      </c>
      <c r="F52" s="1">
        <v>0</v>
      </c>
      <c r="G52" s="1">
        <v>0</v>
      </c>
      <c r="H52" s="1">
        <v>281</v>
      </c>
      <c r="I52" s="1">
        <v>0</v>
      </c>
      <c r="J52" s="1">
        <v>0</v>
      </c>
      <c r="K52" s="1"/>
      <c r="L52" s="1">
        <f t="shared" si="0"/>
        <v>2023</v>
      </c>
      <c r="N52" s="2">
        <f t="shared" si="1"/>
        <v>0.5862580326248147</v>
      </c>
      <c r="O52" s="2">
        <f t="shared" si="2"/>
        <v>0.138902619871478</v>
      </c>
      <c r="P52" s="2">
        <f t="shared" si="3"/>
        <v>0.1828966880869995</v>
      </c>
      <c r="Q52" s="2">
        <f t="shared" si="4"/>
        <v>0.09194265941670786</v>
      </c>
    </row>
    <row r="53" spans="1:17" ht="15">
      <c r="A53" t="s">
        <v>51</v>
      </c>
      <c r="B53" s="1">
        <v>3452</v>
      </c>
      <c r="C53" s="1">
        <v>335</v>
      </c>
      <c r="D53" s="1">
        <v>174</v>
      </c>
      <c r="E53" s="1">
        <v>4</v>
      </c>
      <c r="F53" s="1">
        <v>0</v>
      </c>
      <c r="G53" s="1">
        <v>0</v>
      </c>
      <c r="H53" s="1">
        <v>1025</v>
      </c>
      <c r="I53" s="1">
        <v>0</v>
      </c>
      <c r="J53" s="1">
        <v>0</v>
      </c>
      <c r="K53" s="1"/>
      <c r="L53" s="1">
        <f t="shared" si="0"/>
        <v>4990</v>
      </c>
      <c r="N53" s="2">
        <f t="shared" si="1"/>
        <v>0.6917835671342686</v>
      </c>
      <c r="O53" s="2">
        <f t="shared" si="2"/>
        <v>0.20541082164328658</v>
      </c>
      <c r="P53" s="2">
        <f t="shared" si="3"/>
        <v>0.06713426853707415</v>
      </c>
      <c r="Q53" s="2">
        <f t="shared" si="4"/>
        <v>0.03486973947895792</v>
      </c>
    </row>
    <row r="54" spans="1:17" ht="15">
      <c r="A54" t="s">
        <v>52</v>
      </c>
      <c r="B54" s="1">
        <v>4301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1040</v>
      </c>
      <c r="I54" s="1">
        <v>0</v>
      </c>
      <c r="J54" s="1">
        <v>0</v>
      </c>
      <c r="K54" s="1"/>
      <c r="L54" s="1">
        <f t="shared" si="0"/>
        <v>5341</v>
      </c>
      <c r="N54" s="2">
        <f t="shared" si="1"/>
        <v>0.8052799101291893</v>
      </c>
      <c r="O54" s="2">
        <f t="shared" si="2"/>
        <v>0.19472008987081071</v>
      </c>
      <c r="P54" s="2">
        <f t="shared" si="3"/>
        <v>0</v>
      </c>
      <c r="Q54" s="2">
        <f t="shared" si="4"/>
        <v>0</v>
      </c>
    </row>
    <row r="55" spans="1:17" ht="15">
      <c r="A55" t="s">
        <v>53</v>
      </c>
      <c r="B55" s="1">
        <v>2703</v>
      </c>
      <c r="C55" s="1">
        <v>396</v>
      </c>
      <c r="D55" s="1">
        <v>286</v>
      </c>
      <c r="E55" s="1">
        <v>8</v>
      </c>
      <c r="F55" s="1">
        <v>0</v>
      </c>
      <c r="G55" s="1">
        <v>0</v>
      </c>
      <c r="H55" s="1">
        <v>825</v>
      </c>
      <c r="I55" s="1">
        <v>0</v>
      </c>
      <c r="J55" s="1">
        <v>0</v>
      </c>
      <c r="K55" s="1"/>
      <c r="L55" s="1">
        <f t="shared" si="0"/>
        <v>4218</v>
      </c>
      <c r="N55" s="2">
        <f t="shared" si="1"/>
        <v>0.6408250355618776</v>
      </c>
      <c r="O55" s="2">
        <f t="shared" si="2"/>
        <v>0.19559032716927455</v>
      </c>
      <c r="P55" s="2">
        <f t="shared" si="3"/>
        <v>0.09388335704125178</v>
      </c>
      <c r="Q55" s="2">
        <f t="shared" si="4"/>
        <v>0.06780464675201517</v>
      </c>
    </row>
    <row r="56" spans="1:17" ht="15">
      <c r="A56" t="s">
        <v>54</v>
      </c>
      <c r="B56" s="1">
        <v>2719</v>
      </c>
      <c r="C56" s="1">
        <v>388</v>
      </c>
      <c r="D56" s="1">
        <v>131</v>
      </c>
      <c r="E56" s="1">
        <v>7</v>
      </c>
      <c r="F56" s="1">
        <v>1</v>
      </c>
      <c r="G56" s="1">
        <v>6</v>
      </c>
      <c r="H56" s="1">
        <v>1034</v>
      </c>
      <c r="I56" s="1">
        <v>7</v>
      </c>
      <c r="J56" s="1">
        <v>3</v>
      </c>
      <c r="K56" s="1"/>
      <c r="L56" s="1">
        <f t="shared" si="0"/>
        <v>4296</v>
      </c>
      <c r="N56" s="2">
        <f t="shared" si="1"/>
        <v>0.6329143389199255</v>
      </c>
      <c r="O56" s="2">
        <f t="shared" si="2"/>
        <v>0.24068901303538176</v>
      </c>
      <c r="P56" s="2">
        <f t="shared" si="3"/>
        <v>0.09031657355679702</v>
      </c>
      <c r="Q56" s="2">
        <f t="shared" si="4"/>
        <v>0.030493482309124766</v>
      </c>
    </row>
    <row r="57" spans="1:17" ht="15">
      <c r="A57" t="s">
        <v>55</v>
      </c>
      <c r="B57" s="1">
        <v>7476</v>
      </c>
      <c r="C57" s="1">
        <v>844</v>
      </c>
      <c r="D57" s="1">
        <v>444</v>
      </c>
      <c r="E57" s="1">
        <v>0</v>
      </c>
      <c r="F57" s="1">
        <v>0</v>
      </c>
      <c r="G57" s="1">
        <v>28</v>
      </c>
      <c r="H57" s="1">
        <v>3558</v>
      </c>
      <c r="I57" s="1">
        <v>0</v>
      </c>
      <c r="J57" s="1">
        <v>0</v>
      </c>
      <c r="K57" s="1"/>
      <c r="L57" s="1">
        <f t="shared" si="0"/>
        <v>12350</v>
      </c>
      <c r="N57" s="2">
        <f t="shared" si="1"/>
        <v>0.6053441295546559</v>
      </c>
      <c r="O57" s="2">
        <f t="shared" si="2"/>
        <v>0.2880971659919028</v>
      </c>
      <c r="P57" s="2">
        <f t="shared" si="3"/>
        <v>0.06834008097165992</v>
      </c>
      <c r="Q57" s="2">
        <f t="shared" si="4"/>
        <v>0.03595141700404858</v>
      </c>
    </row>
    <row r="58" spans="1:17" ht="15">
      <c r="A58" t="s">
        <v>56</v>
      </c>
      <c r="B58" s="1">
        <v>6208</v>
      </c>
      <c r="C58" s="1">
        <v>1656</v>
      </c>
      <c r="D58" s="1">
        <v>589</v>
      </c>
      <c r="E58" s="1">
        <v>56</v>
      </c>
      <c r="F58" s="1">
        <v>12</v>
      </c>
      <c r="G58" s="1">
        <v>38</v>
      </c>
      <c r="H58" s="1">
        <v>3056</v>
      </c>
      <c r="I58" s="1">
        <v>22</v>
      </c>
      <c r="J58" s="1">
        <v>11</v>
      </c>
      <c r="K58" s="1"/>
      <c r="L58" s="1">
        <f t="shared" si="0"/>
        <v>11648</v>
      </c>
      <c r="N58" s="2">
        <f t="shared" si="1"/>
        <v>0.532967032967033</v>
      </c>
      <c r="O58" s="2">
        <f t="shared" si="2"/>
        <v>0.2623626373626374</v>
      </c>
      <c r="P58" s="2">
        <f t="shared" si="3"/>
        <v>0.14217032967032966</v>
      </c>
      <c r="Q58" s="2">
        <f t="shared" si="4"/>
        <v>0.05056662087912088</v>
      </c>
    </row>
    <row r="59" spans="1:17" ht="15">
      <c r="A59" t="s">
        <v>57</v>
      </c>
      <c r="B59" s="1">
        <v>4184</v>
      </c>
      <c r="C59" s="1">
        <v>3638</v>
      </c>
      <c r="D59" s="1">
        <v>0</v>
      </c>
      <c r="E59" s="1">
        <v>0</v>
      </c>
      <c r="F59" s="1">
        <v>0</v>
      </c>
      <c r="G59" s="1">
        <v>0</v>
      </c>
      <c r="H59" s="1">
        <v>2028</v>
      </c>
      <c r="I59" s="1">
        <v>0</v>
      </c>
      <c r="J59" s="1">
        <v>0</v>
      </c>
      <c r="K59" s="1"/>
      <c r="L59" s="1">
        <f t="shared" si="0"/>
        <v>9850</v>
      </c>
      <c r="N59" s="2">
        <f t="shared" si="1"/>
        <v>0.4247715736040609</v>
      </c>
      <c r="O59" s="2">
        <f t="shared" si="2"/>
        <v>0.20588832487309644</v>
      </c>
      <c r="P59" s="2">
        <f t="shared" si="3"/>
        <v>0.36934010152284263</v>
      </c>
      <c r="Q59" s="2">
        <f t="shared" si="4"/>
        <v>0</v>
      </c>
    </row>
    <row r="60" spans="1:17" ht="15">
      <c r="A60" t="s">
        <v>58</v>
      </c>
      <c r="B60" s="1">
        <v>2313</v>
      </c>
      <c r="C60" s="1">
        <v>401</v>
      </c>
      <c r="D60" s="1">
        <v>356</v>
      </c>
      <c r="E60" s="1">
        <v>11</v>
      </c>
      <c r="F60" s="1">
        <v>3</v>
      </c>
      <c r="G60" s="1">
        <v>2</v>
      </c>
      <c r="H60" s="1">
        <v>738</v>
      </c>
      <c r="I60" s="1">
        <v>1</v>
      </c>
      <c r="J60" s="1">
        <v>3</v>
      </c>
      <c r="K60" s="1"/>
      <c r="L60" s="1">
        <f t="shared" si="0"/>
        <v>3828</v>
      </c>
      <c r="N60" s="2">
        <f t="shared" si="1"/>
        <v>0.60423197492163</v>
      </c>
      <c r="O60" s="2">
        <f t="shared" si="2"/>
        <v>0.19278996865203762</v>
      </c>
      <c r="P60" s="2">
        <f t="shared" si="3"/>
        <v>0.10475444096133751</v>
      </c>
      <c r="Q60" s="2">
        <f t="shared" si="4"/>
        <v>0.09299895506792058</v>
      </c>
    </row>
    <row r="61" spans="1:17" ht="15">
      <c r="A61" t="s">
        <v>59</v>
      </c>
      <c r="B61" s="1">
        <v>5289</v>
      </c>
      <c r="C61" s="1">
        <v>1182</v>
      </c>
      <c r="D61" s="1">
        <v>722</v>
      </c>
      <c r="E61" s="1">
        <v>57</v>
      </c>
      <c r="F61" s="1">
        <v>0</v>
      </c>
      <c r="G61" s="1">
        <v>36</v>
      </c>
      <c r="H61" s="1">
        <v>2096</v>
      </c>
      <c r="I61" s="1">
        <v>0</v>
      </c>
      <c r="J61" s="1">
        <v>0</v>
      </c>
      <c r="K61" s="1"/>
      <c r="L61" s="1">
        <f t="shared" si="0"/>
        <v>9382</v>
      </c>
      <c r="N61" s="2">
        <f t="shared" si="1"/>
        <v>0.5637390748241313</v>
      </c>
      <c r="O61" s="2">
        <f t="shared" si="2"/>
        <v>0.2234065231293967</v>
      </c>
      <c r="P61" s="2">
        <f t="shared" si="3"/>
        <v>0.12598593050522278</v>
      </c>
      <c r="Q61" s="2">
        <f t="shared" si="4"/>
        <v>0.07695587294819868</v>
      </c>
    </row>
    <row r="62" spans="1:17" ht="15">
      <c r="A62" t="s">
        <v>60</v>
      </c>
      <c r="B62" s="1">
        <v>1845</v>
      </c>
      <c r="C62" s="1">
        <v>117</v>
      </c>
      <c r="D62" s="1">
        <v>47</v>
      </c>
      <c r="E62" s="1">
        <v>0</v>
      </c>
      <c r="F62" s="1">
        <v>0</v>
      </c>
      <c r="G62" s="1">
        <v>0</v>
      </c>
      <c r="H62" s="1">
        <v>593</v>
      </c>
      <c r="I62" s="1">
        <v>0</v>
      </c>
      <c r="J62" s="1">
        <v>0</v>
      </c>
      <c r="K62" s="1"/>
      <c r="L62" s="1">
        <f t="shared" si="0"/>
        <v>2602</v>
      </c>
      <c r="N62" s="2">
        <f t="shared" si="1"/>
        <v>0.7090699461952344</v>
      </c>
      <c r="O62" s="2">
        <f t="shared" si="2"/>
        <v>0.22790161414296695</v>
      </c>
      <c r="P62" s="2">
        <f t="shared" si="3"/>
        <v>0.04496541122213682</v>
      </c>
      <c r="Q62" s="2">
        <f t="shared" si="4"/>
        <v>0.0180630284396618</v>
      </c>
    </row>
    <row r="63" spans="1:17" ht="15">
      <c r="A63" t="s">
        <v>61</v>
      </c>
      <c r="B63" s="1">
        <v>1226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392</v>
      </c>
      <c r="I63" s="1">
        <v>0</v>
      </c>
      <c r="J63" s="1">
        <v>0</v>
      </c>
      <c r="K63" s="1"/>
      <c r="L63" s="1">
        <f t="shared" si="0"/>
        <v>1618</v>
      </c>
      <c r="N63" s="2">
        <f t="shared" si="1"/>
        <v>0.757725587144623</v>
      </c>
      <c r="O63" s="2">
        <f t="shared" si="2"/>
        <v>0.242274412855377</v>
      </c>
      <c r="P63" s="2">
        <f t="shared" si="3"/>
        <v>0</v>
      </c>
      <c r="Q63" s="2">
        <f t="shared" si="4"/>
        <v>0</v>
      </c>
    </row>
    <row r="64" spans="1:17" ht="15">
      <c r="A64" t="s">
        <v>62</v>
      </c>
      <c r="B64" s="1">
        <v>849</v>
      </c>
      <c r="C64" s="1">
        <v>107</v>
      </c>
      <c r="D64" s="1">
        <v>96</v>
      </c>
      <c r="E64" s="1">
        <v>0</v>
      </c>
      <c r="F64" s="1">
        <v>2</v>
      </c>
      <c r="G64" s="1">
        <v>0</v>
      </c>
      <c r="H64" s="1">
        <v>263</v>
      </c>
      <c r="I64" s="1">
        <v>0</v>
      </c>
      <c r="J64" s="1">
        <v>0</v>
      </c>
      <c r="K64" s="1"/>
      <c r="L64" s="1">
        <f t="shared" si="0"/>
        <v>1317</v>
      </c>
      <c r="N64" s="2">
        <f t="shared" si="1"/>
        <v>0.6446469248291572</v>
      </c>
      <c r="O64" s="2">
        <f t="shared" si="2"/>
        <v>0.19969627942293092</v>
      </c>
      <c r="P64" s="2">
        <f t="shared" si="3"/>
        <v>0.0812452543659833</v>
      </c>
      <c r="Q64" s="2">
        <f t="shared" si="4"/>
        <v>0.07289293849658314</v>
      </c>
    </row>
    <row r="65" spans="1:17" ht="15">
      <c r="A65" t="s">
        <v>63</v>
      </c>
      <c r="B65" s="1">
        <v>1121</v>
      </c>
      <c r="C65" s="1">
        <v>154</v>
      </c>
      <c r="D65" s="1">
        <v>70</v>
      </c>
      <c r="E65" s="1">
        <v>2</v>
      </c>
      <c r="F65" s="1">
        <v>0</v>
      </c>
      <c r="G65" s="1">
        <v>2</v>
      </c>
      <c r="H65" s="1">
        <v>297</v>
      </c>
      <c r="I65" s="1">
        <v>1</v>
      </c>
      <c r="J65" s="1">
        <v>0</v>
      </c>
      <c r="K65" s="1"/>
      <c r="L65" s="1">
        <f t="shared" si="0"/>
        <v>1647</v>
      </c>
      <c r="N65" s="2">
        <f t="shared" si="1"/>
        <v>0.6806314511232544</v>
      </c>
      <c r="O65" s="2">
        <f t="shared" si="2"/>
        <v>0.18032786885245902</v>
      </c>
      <c r="P65" s="2">
        <f t="shared" si="3"/>
        <v>0.09350333940497875</v>
      </c>
      <c r="Q65" s="2">
        <f t="shared" si="4"/>
        <v>0.042501517911353974</v>
      </c>
    </row>
    <row r="66" spans="1:17" ht="15">
      <c r="A66" t="s">
        <v>64</v>
      </c>
      <c r="B66" s="1">
        <v>860</v>
      </c>
      <c r="C66" s="1">
        <v>112</v>
      </c>
      <c r="D66" s="1">
        <v>151</v>
      </c>
      <c r="E66" s="1">
        <v>2</v>
      </c>
      <c r="F66" s="1">
        <v>2</v>
      </c>
      <c r="G66" s="1">
        <v>1</v>
      </c>
      <c r="H66" s="1">
        <v>183</v>
      </c>
      <c r="I66" s="1">
        <v>1</v>
      </c>
      <c r="J66" s="1">
        <v>0</v>
      </c>
      <c r="K66" s="1"/>
      <c r="L66" s="1">
        <f t="shared" si="0"/>
        <v>1312</v>
      </c>
      <c r="N66" s="2">
        <f t="shared" si="1"/>
        <v>0.6554878048780488</v>
      </c>
      <c r="O66" s="2">
        <f t="shared" si="2"/>
        <v>0.13948170731707318</v>
      </c>
      <c r="P66" s="2">
        <f t="shared" si="3"/>
        <v>0.08536585365853659</v>
      </c>
      <c r="Q66" s="2">
        <f t="shared" si="4"/>
        <v>0.11509146341463415</v>
      </c>
    </row>
    <row r="67" spans="1:17" ht="15">
      <c r="A67" t="s">
        <v>65</v>
      </c>
      <c r="B67" s="1">
        <v>1644</v>
      </c>
      <c r="C67" s="1">
        <v>183</v>
      </c>
      <c r="D67" s="1">
        <v>78</v>
      </c>
      <c r="E67" s="1">
        <v>0</v>
      </c>
      <c r="F67" s="1">
        <v>0</v>
      </c>
      <c r="G67" s="1">
        <v>0</v>
      </c>
      <c r="H67" s="1">
        <v>581</v>
      </c>
      <c r="I67" s="1">
        <v>0</v>
      </c>
      <c r="J67" s="1">
        <v>0</v>
      </c>
      <c r="K67" s="1"/>
      <c r="L67" s="1">
        <f aca="true" t="shared" si="5" ref="L67:L103">SUM(B67:J67)</f>
        <v>2486</v>
      </c>
      <c r="N67" s="2">
        <f aca="true" t="shared" si="6" ref="N67:N103">B67/L67</f>
        <v>0.6613032984714401</v>
      </c>
      <c r="O67" s="2">
        <f aca="true" t="shared" si="7" ref="O67:O103">H67/L67</f>
        <v>0.2337087691069992</v>
      </c>
      <c r="P67" s="2">
        <f aca="true" t="shared" si="8" ref="P67:P103">C67/L67</f>
        <v>0.07361222847948512</v>
      </c>
      <c r="Q67" s="2">
        <f aca="true" t="shared" si="9" ref="Q67:Q103">D67/L67</f>
        <v>0.031375703942075624</v>
      </c>
    </row>
    <row r="68" spans="1:17" ht="15">
      <c r="A68" t="s">
        <v>66</v>
      </c>
      <c r="B68" s="1">
        <v>1084</v>
      </c>
      <c r="C68" s="1">
        <v>184</v>
      </c>
      <c r="D68" s="1">
        <v>42</v>
      </c>
      <c r="E68" s="1">
        <v>5</v>
      </c>
      <c r="F68" s="1">
        <v>2</v>
      </c>
      <c r="G68" s="1">
        <v>5</v>
      </c>
      <c r="H68" s="1">
        <v>266</v>
      </c>
      <c r="I68" s="1">
        <v>3</v>
      </c>
      <c r="J68" s="1">
        <v>1</v>
      </c>
      <c r="K68" s="1"/>
      <c r="L68" s="1">
        <f t="shared" si="5"/>
        <v>1592</v>
      </c>
      <c r="N68" s="2">
        <f t="shared" si="6"/>
        <v>0.6809045226130653</v>
      </c>
      <c r="O68" s="2">
        <f t="shared" si="7"/>
        <v>0.1670854271356784</v>
      </c>
      <c r="P68" s="2">
        <f t="shared" si="8"/>
        <v>0.11557788944723618</v>
      </c>
      <c r="Q68" s="2">
        <f t="shared" si="9"/>
        <v>0.026381909547738693</v>
      </c>
    </row>
    <row r="69" spans="1:17" ht="15">
      <c r="A69" t="s">
        <v>67</v>
      </c>
      <c r="B69" s="1">
        <v>1411</v>
      </c>
      <c r="C69" s="1">
        <v>230</v>
      </c>
      <c r="D69" s="1">
        <v>357</v>
      </c>
      <c r="E69" s="1">
        <v>5</v>
      </c>
      <c r="F69" s="1">
        <v>2</v>
      </c>
      <c r="G69" s="1">
        <v>0</v>
      </c>
      <c r="H69" s="1">
        <v>525</v>
      </c>
      <c r="I69" s="1">
        <v>0</v>
      </c>
      <c r="J69" s="1">
        <v>3</v>
      </c>
      <c r="K69" s="1"/>
      <c r="L69" s="1">
        <f t="shared" si="5"/>
        <v>2533</v>
      </c>
      <c r="N69" s="2">
        <f t="shared" si="6"/>
        <v>0.5570469798657718</v>
      </c>
      <c r="O69" s="2">
        <f t="shared" si="7"/>
        <v>0.20726411369917094</v>
      </c>
      <c r="P69" s="2">
        <f t="shared" si="8"/>
        <v>0.09080142123963679</v>
      </c>
      <c r="Q69" s="2">
        <f t="shared" si="9"/>
        <v>0.14093959731543623</v>
      </c>
    </row>
    <row r="70" spans="1:17" ht="15">
      <c r="A70" t="s">
        <v>68</v>
      </c>
      <c r="B70" s="1">
        <v>2428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982</v>
      </c>
      <c r="I70" s="1">
        <v>0</v>
      </c>
      <c r="J70" s="1">
        <v>0</v>
      </c>
      <c r="K70" s="1"/>
      <c r="L70" s="1">
        <f t="shared" si="5"/>
        <v>3410</v>
      </c>
      <c r="N70" s="2">
        <f t="shared" si="6"/>
        <v>0.7120234604105572</v>
      </c>
      <c r="O70" s="2">
        <f t="shared" si="7"/>
        <v>0.2879765395894428</v>
      </c>
      <c r="P70" s="2">
        <f t="shared" si="8"/>
        <v>0</v>
      </c>
      <c r="Q70" s="2">
        <f t="shared" si="9"/>
        <v>0</v>
      </c>
    </row>
    <row r="71" spans="1:17" ht="15">
      <c r="A71" t="s">
        <v>69</v>
      </c>
      <c r="B71" s="1">
        <v>608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195</v>
      </c>
      <c r="I71" s="1">
        <v>0</v>
      </c>
      <c r="J71" s="1">
        <v>0</v>
      </c>
      <c r="K71" s="1"/>
      <c r="L71" s="1">
        <f t="shared" si="5"/>
        <v>803</v>
      </c>
      <c r="N71" s="2">
        <f t="shared" si="6"/>
        <v>0.7571606475716065</v>
      </c>
      <c r="O71" s="2">
        <f t="shared" si="7"/>
        <v>0.24283935242839352</v>
      </c>
      <c r="P71" s="2">
        <f t="shared" si="8"/>
        <v>0</v>
      </c>
      <c r="Q71" s="2">
        <f t="shared" si="9"/>
        <v>0</v>
      </c>
    </row>
    <row r="72" spans="1:17" ht="15">
      <c r="A72" t="s">
        <v>70</v>
      </c>
      <c r="B72" s="1">
        <v>3724</v>
      </c>
      <c r="C72" s="1">
        <v>299</v>
      </c>
      <c r="D72" s="1">
        <v>154</v>
      </c>
      <c r="E72" s="1">
        <v>18</v>
      </c>
      <c r="F72" s="1">
        <v>5</v>
      </c>
      <c r="G72" s="1">
        <v>7</v>
      </c>
      <c r="H72" s="1">
        <v>1412</v>
      </c>
      <c r="I72" s="1">
        <v>3</v>
      </c>
      <c r="J72" s="1">
        <v>1</v>
      </c>
      <c r="K72" s="1"/>
      <c r="L72" s="1">
        <f t="shared" si="5"/>
        <v>5623</v>
      </c>
      <c r="N72" s="2">
        <f t="shared" si="6"/>
        <v>0.6622799217499555</v>
      </c>
      <c r="O72" s="2">
        <f t="shared" si="7"/>
        <v>0.2511115063133559</v>
      </c>
      <c r="P72" s="2">
        <f t="shared" si="8"/>
        <v>0.053174462030944336</v>
      </c>
      <c r="Q72" s="2">
        <f t="shared" si="9"/>
        <v>0.027387515561088385</v>
      </c>
    </row>
    <row r="73" spans="1:17" ht="15">
      <c r="A73" t="s">
        <v>71</v>
      </c>
      <c r="B73" s="1">
        <v>10210</v>
      </c>
      <c r="C73" s="1">
        <v>4487</v>
      </c>
      <c r="D73" s="1">
        <v>2209</v>
      </c>
      <c r="E73" s="1">
        <v>0</v>
      </c>
      <c r="F73" s="1">
        <v>0</v>
      </c>
      <c r="G73" s="1">
        <v>0</v>
      </c>
      <c r="H73" s="1">
        <v>3938</v>
      </c>
      <c r="I73" s="1">
        <v>0</v>
      </c>
      <c r="J73" s="1">
        <v>0</v>
      </c>
      <c r="K73" s="1"/>
      <c r="L73" s="1">
        <f t="shared" si="5"/>
        <v>20844</v>
      </c>
      <c r="N73" s="2">
        <f t="shared" si="6"/>
        <v>0.4898292074457878</v>
      </c>
      <c r="O73" s="2">
        <f t="shared" si="7"/>
        <v>0.18892726923815006</v>
      </c>
      <c r="P73" s="2">
        <f t="shared" si="8"/>
        <v>0.21526578391863366</v>
      </c>
      <c r="Q73" s="2">
        <f t="shared" si="9"/>
        <v>0.10597773939742852</v>
      </c>
    </row>
    <row r="74" spans="1:17" ht="15">
      <c r="A74" t="s">
        <v>72</v>
      </c>
      <c r="B74" s="1">
        <v>1143</v>
      </c>
      <c r="C74" s="1">
        <v>398</v>
      </c>
      <c r="D74" s="1">
        <v>106</v>
      </c>
      <c r="E74" s="1">
        <v>10</v>
      </c>
      <c r="F74" s="1">
        <v>0</v>
      </c>
      <c r="G74" s="1">
        <v>6</v>
      </c>
      <c r="H74" s="1">
        <v>366</v>
      </c>
      <c r="I74" s="1">
        <v>0</v>
      </c>
      <c r="J74" s="1">
        <v>0</v>
      </c>
      <c r="K74" s="1"/>
      <c r="L74" s="1">
        <f t="shared" si="5"/>
        <v>2029</v>
      </c>
      <c r="N74" s="2">
        <f t="shared" si="6"/>
        <v>0.5633316904879251</v>
      </c>
      <c r="O74" s="2">
        <f t="shared" si="7"/>
        <v>0.18038442582552983</v>
      </c>
      <c r="P74" s="2">
        <f t="shared" si="8"/>
        <v>0.19615574174470182</v>
      </c>
      <c r="Q74" s="2">
        <f t="shared" si="9"/>
        <v>0.05224248398225727</v>
      </c>
    </row>
    <row r="75" spans="1:17" ht="15">
      <c r="A75" t="s">
        <v>73</v>
      </c>
      <c r="B75" s="1">
        <v>965</v>
      </c>
      <c r="C75" s="1">
        <v>269</v>
      </c>
      <c r="D75" s="1">
        <v>68</v>
      </c>
      <c r="E75" s="1">
        <v>6</v>
      </c>
      <c r="F75" s="1">
        <v>0</v>
      </c>
      <c r="G75" s="1">
        <v>0</v>
      </c>
      <c r="H75" s="1">
        <v>396</v>
      </c>
      <c r="I75" s="1">
        <v>0</v>
      </c>
      <c r="J75" s="1">
        <v>0</v>
      </c>
      <c r="K75" s="1"/>
      <c r="L75" s="1">
        <f t="shared" si="5"/>
        <v>1704</v>
      </c>
      <c r="N75" s="2">
        <f t="shared" si="6"/>
        <v>0.5663145539906104</v>
      </c>
      <c r="O75" s="2">
        <f t="shared" si="7"/>
        <v>0.2323943661971831</v>
      </c>
      <c r="P75" s="2">
        <f t="shared" si="8"/>
        <v>0.15786384976525822</v>
      </c>
      <c r="Q75" s="2">
        <f t="shared" si="9"/>
        <v>0.03990610328638498</v>
      </c>
    </row>
    <row r="76" spans="1:17" ht="15">
      <c r="A76" t="s">
        <v>74</v>
      </c>
      <c r="B76" s="1">
        <v>911</v>
      </c>
      <c r="C76" s="1">
        <v>108</v>
      </c>
      <c r="D76" s="1">
        <v>105</v>
      </c>
      <c r="E76" s="1">
        <v>3</v>
      </c>
      <c r="F76" s="1">
        <v>0</v>
      </c>
      <c r="G76" s="1">
        <v>7</v>
      </c>
      <c r="H76" s="1">
        <v>332</v>
      </c>
      <c r="I76" s="1">
        <v>0</v>
      </c>
      <c r="J76" s="1">
        <v>0</v>
      </c>
      <c r="K76" s="1"/>
      <c r="L76" s="1">
        <f t="shared" si="5"/>
        <v>1466</v>
      </c>
      <c r="N76" s="2">
        <f t="shared" si="6"/>
        <v>0.621418826739427</v>
      </c>
      <c r="O76" s="2">
        <f t="shared" si="7"/>
        <v>0.22646657571623466</v>
      </c>
      <c r="P76" s="2">
        <f t="shared" si="8"/>
        <v>0.07366984993178717</v>
      </c>
      <c r="Q76" s="2">
        <f t="shared" si="9"/>
        <v>0.07162346521145975</v>
      </c>
    </row>
    <row r="77" spans="1:17" ht="15">
      <c r="A77" t="s">
        <v>75</v>
      </c>
      <c r="B77" s="1">
        <v>553</v>
      </c>
      <c r="C77" s="1">
        <v>69</v>
      </c>
      <c r="D77" s="1">
        <v>14</v>
      </c>
      <c r="E77" s="1">
        <v>0</v>
      </c>
      <c r="F77" s="1">
        <v>0</v>
      </c>
      <c r="G77" s="1">
        <v>0</v>
      </c>
      <c r="H77" s="1">
        <v>123</v>
      </c>
      <c r="I77" s="1">
        <v>0</v>
      </c>
      <c r="J77" s="1">
        <v>0</v>
      </c>
      <c r="K77" s="1"/>
      <c r="L77" s="1">
        <f t="shared" si="5"/>
        <v>759</v>
      </c>
      <c r="N77" s="2">
        <f t="shared" si="6"/>
        <v>0.7285902503293807</v>
      </c>
      <c r="O77" s="2">
        <f t="shared" si="7"/>
        <v>0.16205533596837945</v>
      </c>
      <c r="P77" s="2">
        <f t="shared" si="8"/>
        <v>0.09090909090909091</v>
      </c>
      <c r="Q77" s="2">
        <f t="shared" si="9"/>
        <v>0.01844532279314888</v>
      </c>
    </row>
    <row r="78" spans="1:17" ht="15">
      <c r="A78" t="s">
        <v>76</v>
      </c>
      <c r="B78" s="1">
        <v>533</v>
      </c>
      <c r="C78" s="1">
        <v>68</v>
      </c>
      <c r="D78" s="1">
        <v>42</v>
      </c>
      <c r="E78" s="1">
        <v>2</v>
      </c>
      <c r="F78" s="1">
        <v>0</v>
      </c>
      <c r="G78" s="1">
        <v>1</v>
      </c>
      <c r="H78" s="1">
        <v>265</v>
      </c>
      <c r="I78" s="1">
        <v>2</v>
      </c>
      <c r="J78" s="1">
        <v>1</v>
      </c>
      <c r="K78" s="1"/>
      <c r="L78" s="1">
        <f t="shared" si="5"/>
        <v>914</v>
      </c>
      <c r="N78" s="2">
        <f t="shared" si="6"/>
        <v>0.5831509846827133</v>
      </c>
      <c r="O78" s="2">
        <f t="shared" si="7"/>
        <v>0.2899343544857768</v>
      </c>
      <c r="P78" s="2">
        <f t="shared" si="8"/>
        <v>0.07439824945295405</v>
      </c>
      <c r="Q78" s="2">
        <f t="shared" si="9"/>
        <v>0.045951859956236324</v>
      </c>
    </row>
    <row r="79" spans="1:17" ht="15">
      <c r="A79" t="s">
        <v>77</v>
      </c>
      <c r="B79" s="1">
        <v>483</v>
      </c>
      <c r="C79" s="1">
        <v>38</v>
      </c>
      <c r="D79" s="1">
        <v>19</v>
      </c>
      <c r="E79" s="1">
        <v>0</v>
      </c>
      <c r="F79" s="1">
        <v>0</v>
      </c>
      <c r="G79" s="1">
        <v>0</v>
      </c>
      <c r="H79" s="1">
        <v>322</v>
      </c>
      <c r="I79" s="1">
        <v>0</v>
      </c>
      <c r="J79" s="1">
        <v>0</v>
      </c>
      <c r="K79" s="1"/>
      <c r="L79" s="1">
        <f t="shared" si="5"/>
        <v>862</v>
      </c>
      <c r="N79" s="2">
        <f t="shared" si="6"/>
        <v>0.5603248259860789</v>
      </c>
      <c r="O79" s="2">
        <f t="shared" si="7"/>
        <v>0.37354988399071926</v>
      </c>
      <c r="P79" s="2">
        <f t="shared" si="8"/>
        <v>0.04408352668213457</v>
      </c>
      <c r="Q79" s="2">
        <f t="shared" si="9"/>
        <v>0.022041763341067284</v>
      </c>
    </row>
    <row r="80" spans="1:17" ht="15">
      <c r="A80" t="s">
        <v>78</v>
      </c>
      <c r="B80" s="1">
        <v>1867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561</v>
      </c>
      <c r="I80" s="1">
        <v>0</v>
      </c>
      <c r="J80" s="1">
        <v>0</v>
      </c>
      <c r="K80" s="1"/>
      <c r="L80" s="1">
        <f t="shared" si="5"/>
        <v>2428</v>
      </c>
      <c r="N80" s="2">
        <f t="shared" si="6"/>
        <v>0.7689456342668863</v>
      </c>
      <c r="O80" s="2">
        <f t="shared" si="7"/>
        <v>0.23105436573311366</v>
      </c>
      <c r="P80" s="2">
        <f t="shared" si="8"/>
        <v>0</v>
      </c>
      <c r="Q80" s="2">
        <f t="shared" si="9"/>
        <v>0</v>
      </c>
    </row>
    <row r="81" spans="1:17" ht="15">
      <c r="A81" t="s">
        <v>79</v>
      </c>
      <c r="B81" s="1">
        <v>1037</v>
      </c>
      <c r="C81" s="1">
        <v>136</v>
      </c>
      <c r="D81" s="1">
        <v>51</v>
      </c>
      <c r="E81" s="1">
        <v>0</v>
      </c>
      <c r="F81" s="1">
        <v>0</v>
      </c>
      <c r="G81" s="1">
        <v>0</v>
      </c>
      <c r="H81" s="1">
        <v>308</v>
      </c>
      <c r="I81" s="1">
        <v>0</v>
      </c>
      <c r="J81" s="1">
        <v>0</v>
      </c>
      <c r="K81" s="1"/>
      <c r="L81" s="1">
        <f t="shared" si="5"/>
        <v>1532</v>
      </c>
      <c r="N81" s="2">
        <f t="shared" si="6"/>
        <v>0.6768929503916449</v>
      </c>
      <c r="O81" s="2">
        <f t="shared" si="7"/>
        <v>0.2010443864229765</v>
      </c>
      <c r="P81" s="2">
        <f t="shared" si="8"/>
        <v>0.08877284595300261</v>
      </c>
      <c r="Q81" s="2">
        <f t="shared" si="9"/>
        <v>0.03328981723237598</v>
      </c>
    </row>
    <row r="82" spans="1:17" ht="15">
      <c r="A82" t="s">
        <v>80</v>
      </c>
      <c r="B82" s="1">
        <v>4076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1771</v>
      </c>
      <c r="I82" s="1">
        <v>0</v>
      </c>
      <c r="J82" s="1">
        <v>0</v>
      </c>
      <c r="K82" s="1"/>
      <c r="L82" s="1">
        <f t="shared" si="5"/>
        <v>5847</v>
      </c>
      <c r="N82" s="2">
        <f t="shared" si="6"/>
        <v>0.6971096288695058</v>
      </c>
      <c r="O82" s="2">
        <f t="shared" si="7"/>
        <v>0.3028903711304943</v>
      </c>
      <c r="P82" s="2">
        <f t="shared" si="8"/>
        <v>0</v>
      </c>
      <c r="Q82" s="2">
        <f t="shared" si="9"/>
        <v>0</v>
      </c>
    </row>
    <row r="83" spans="1:17" ht="15">
      <c r="A83" t="s">
        <v>81</v>
      </c>
      <c r="B83" s="1">
        <v>4459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2063</v>
      </c>
      <c r="I83" s="1">
        <v>0</v>
      </c>
      <c r="J83" s="1">
        <v>0</v>
      </c>
      <c r="K83" s="1"/>
      <c r="L83" s="1">
        <f t="shared" si="5"/>
        <v>6522</v>
      </c>
      <c r="N83" s="2">
        <f t="shared" si="6"/>
        <v>0.6836859858938976</v>
      </c>
      <c r="O83" s="2">
        <f t="shared" si="7"/>
        <v>0.31631401410610244</v>
      </c>
      <c r="P83" s="2">
        <f t="shared" si="8"/>
        <v>0</v>
      </c>
      <c r="Q83" s="2">
        <f t="shared" si="9"/>
        <v>0</v>
      </c>
    </row>
    <row r="84" spans="1:17" ht="15">
      <c r="A84" t="s">
        <v>82</v>
      </c>
      <c r="B84" s="1">
        <v>1920</v>
      </c>
      <c r="C84" s="1">
        <v>166</v>
      </c>
      <c r="D84" s="1">
        <v>163</v>
      </c>
      <c r="E84" s="1">
        <v>5</v>
      </c>
      <c r="F84" s="1">
        <v>0</v>
      </c>
      <c r="G84" s="1">
        <v>2</v>
      </c>
      <c r="H84" s="1">
        <v>547</v>
      </c>
      <c r="I84" s="1">
        <v>0</v>
      </c>
      <c r="J84" s="1">
        <v>0</v>
      </c>
      <c r="K84" s="1"/>
      <c r="L84" s="1">
        <f t="shared" si="5"/>
        <v>2803</v>
      </c>
      <c r="N84" s="2">
        <f t="shared" si="6"/>
        <v>0.6849803781662505</v>
      </c>
      <c r="O84" s="2">
        <f t="shared" si="7"/>
        <v>0.19514805565465573</v>
      </c>
      <c r="P84" s="2">
        <f t="shared" si="8"/>
        <v>0.059222261862290404</v>
      </c>
      <c r="Q84" s="2">
        <f t="shared" si="9"/>
        <v>0.05815198002140564</v>
      </c>
    </row>
    <row r="85" spans="1:17" ht="15">
      <c r="A85" t="s">
        <v>83</v>
      </c>
      <c r="B85" s="1">
        <v>9253</v>
      </c>
      <c r="C85" s="1">
        <v>3726</v>
      </c>
      <c r="D85" s="1">
        <v>3942</v>
      </c>
      <c r="E85" s="1">
        <v>150</v>
      </c>
      <c r="F85" s="1">
        <v>17</v>
      </c>
      <c r="G85" s="1">
        <v>83</v>
      </c>
      <c r="H85" s="1">
        <v>3807</v>
      </c>
      <c r="I85" s="1">
        <v>40</v>
      </c>
      <c r="J85" s="1">
        <v>52</v>
      </c>
      <c r="K85" s="1"/>
      <c r="L85" s="1">
        <f t="shared" si="5"/>
        <v>21070</v>
      </c>
      <c r="N85" s="2">
        <f t="shared" si="6"/>
        <v>0.43915519696250593</v>
      </c>
      <c r="O85" s="2">
        <f t="shared" si="7"/>
        <v>0.18068343616516375</v>
      </c>
      <c r="P85" s="2">
        <f t="shared" si="8"/>
        <v>0.1768391077361177</v>
      </c>
      <c r="Q85" s="2">
        <f t="shared" si="9"/>
        <v>0.1870906502135738</v>
      </c>
    </row>
    <row r="86" spans="1:17" ht="15">
      <c r="A86" t="s">
        <v>84</v>
      </c>
      <c r="B86" s="1">
        <v>701</v>
      </c>
      <c r="C86" s="1">
        <v>64</v>
      </c>
      <c r="D86" s="1">
        <v>63</v>
      </c>
      <c r="E86" s="1">
        <v>6</v>
      </c>
      <c r="F86" s="1">
        <v>0</v>
      </c>
      <c r="G86" s="1">
        <v>0</v>
      </c>
      <c r="H86" s="1">
        <v>174</v>
      </c>
      <c r="I86" s="1">
        <v>0</v>
      </c>
      <c r="J86" s="1">
        <v>0</v>
      </c>
      <c r="K86" s="1"/>
      <c r="L86" s="1">
        <f t="shared" si="5"/>
        <v>1008</v>
      </c>
      <c r="N86" s="2">
        <f t="shared" si="6"/>
        <v>0.6954365079365079</v>
      </c>
      <c r="O86" s="2">
        <f t="shared" si="7"/>
        <v>0.17261904761904762</v>
      </c>
      <c r="P86" s="2">
        <f t="shared" si="8"/>
        <v>0.06349206349206349</v>
      </c>
      <c r="Q86" s="2">
        <f t="shared" si="9"/>
        <v>0.0625</v>
      </c>
    </row>
    <row r="87" spans="1:17" ht="15">
      <c r="A87" t="s">
        <v>85</v>
      </c>
      <c r="B87" s="1">
        <v>593</v>
      </c>
      <c r="C87" s="1">
        <v>71</v>
      </c>
      <c r="D87" s="1">
        <v>19</v>
      </c>
      <c r="E87" s="1">
        <v>0</v>
      </c>
      <c r="F87" s="1">
        <v>0</v>
      </c>
      <c r="G87" s="1">
        <v>0</v>
      </c>
      <c r="H87" s="1">
        <v>168</v>
      </c>
      <c r="I87" s="1">
        <v>0</v>
      </c>
      <c r="J87" s="1">
        <v>0</v>
      </c>
      <c r="K87" s="1"/>
      <c r="L87" s="1">
        <f t="shared" si="5"/>
        <v>851</v>
      </c>
      <c r="N87" s="2">
        <f t="shared" si="6"/>
        <v>0.6968272620446534</v>
      </c>
      <c r="O87" s="2">
        <f t="shared" si="7"/>
        <v>0.19741480611045828</v>
      </c>
      <c r="P87" s="2">
        <f t="shared" si="8"/>
        <v>0.08343125734430082</v>
      </c>
      <c r="Q87" s="2">
        <f t="shared" si="9"/>
        <v>0.022326674500587545</v>
      </c>
    </row>
    <row r="88" spans="1:17" ht="15">
      <c r="A88" t="s">
        <v>86</v>
      </c>
      <c r="B88" s="1">
        <v>1086</v>
      </c>
      <c r="C88" s="1">
        <v>186</v>
      </c>
      <c r="D88" s="1">
        <v>96</v>
      </c>
      <c r="E88" s="1">
        <v>3</v>
      </c>
      <c r="F88" s="1">
        <v>1</v>
      </c>
      <c r="G88" s="1">
        <v>3</v>
      </c>
      <c r="H88" s="1">
        <v>345</v>
      </c>
      <c r="I88" s="1">
        <v>1</v>
      </c>
      <c r="J88" s="1">
        <v>1</v>
      </c>
      <c r="K88" s="1"/>
      <c r="L88" s="1">
        <f t="shared" si="5"/>
        <v>1722</v>
      </c>
      <c r="N88" s="2">
        <f t="shared" si="6"/>
        <v>0.6306620209059234</v>
      </c>
      <c r="O88" s="2">
        <f t="shared" si="7"/>
        <v>0.20034843205574912</v>
      </c>
      <c r="P88" s="2">
        <f t="shared" si="8"/>
        <v>0.10801393728222997</v>
      </c>
      <c r="Q88" s="2">
        <f t="shared" si="9"/>
        <v>0.05574912891986063</v>
      </c>
    </row>
    <row r="89" spans="1:17" ht="15">
      <c r="A89" t="s">
        <v>87</v>
      </c>
      <c r="B89" s="1">
        <v>670</v>
      </c>
      <c r="C89" s="1">
        <v>74</v>
      </c>
      <c r="D89" s="1">
        <v>54</v>
      </c>
      <c r="E89" s="1">
        <v>1</v>
      </c>
      <c r="F89" s="1">
        <v>0</v>
      </c>
      <c r="G89" s="1">
        <v>4</v>
      </c>
      <c r="H89" s="1">
        <v>212</v>
      </c>
      <c r="I89" s="1">
        <v>0</v>
      </c>
      <c r="J89" s="1">
        <v>0</v>
      </c>
      <c r="K89" s="1"/>
      <c r="L89" s="1">
        <f t="shared" si="5"/>
        <v>1015</v>
      </c>
      <c r="N89" s="2">
        <f t="shared" si="6"/>
        <v>0.6600985221674877</v>
      </c>
      <c r="O89" s="2">
        <f t="shared" si="7"/>
        <v>0.20886699507389161</v>
      </c>
      <c r="P89" s="2">
        <f t="shared" si="8"/>
        <v>0.0729064039408867</v>
      </c>
      <c r="Q89" s="2">
        <f t="shared" si="9"/>
        <v>0.053201970443349754</v>
      </c>
    </row>
    <row r="90" spans="1:17" ht="15">
      <c r="A90" t="s">
        <v>88</v>
      </c>
      <c r="B90" s="1">
        <v>1988</v>
      </c>
      <c r="C90" s="1">
        <v>824</v>
      </c>
      <c r="D90" s="1">
        <v>330</v>
      </c>
      <c r="E90" s="1">
        <v>79</v>
      </c>
      <c r="F90" s="1">
        <v>3</v>
      </c>
      <c r="G90" s="1">
        <v>36</v>
      </c>
      <c r="H90" s="1">
        <v>1112</v>
      </c>
      <c r="I90" s="1">
        <v>5</v>
      </c>
      <c r="J90" s="1">
        <v>2</v>
      </c>
      <c r="K90" s="1"/>
      <c r="L90" s="1">
        <f t="shared" si="5"/>
        <v>4379</v>
      </c>
      <c r="N90" s="2">
        <f t="shared" si="6"/>
        <v>0.45398492806576846</v>
      </c>
      <c r="O90" s="2">
        <f t="shared" si="7"/>
        <v>0.253939255537794</v>
      </c>
      <c r="P90" s="2">
        <f t="shared" si="8"/>
        <v>0.18817081525462434</v>
      </c>
      <c r="Q90" s="2">
        <f t="shared" si="9"/>
        <v>0.07535967115779858</v>
      </c>
    </row>
    <row r="91" spans="1:17" ht="15">
      <c r="A91" t="s">
        <v>89</v>
      </c>
      <c r="B91" s="1">
        <v>4020</v>
      </c>
      <c r="C91" s="1">
        <v>1293</v>
      </c>
      <c r="D91" s="1">
        <v>0</v>
      </c>
      <c r="E91" s="1">
        <v>0</v>
      </c>
      <c r="F91" s="1">
        <v>0</v>
      </c>
      <c r="G91" s="1">
        <v>0</v>
      </c>
      <c r="H91" s="1">
        <v>1462</v>
      </c>
      <c r="I91" s="1">
        <v>0</v>
      </c>
      <c r="J91" s="1">
        <v>0</v>
      </c>
      <c r="K91" s="1"/>
      <c r="L91" s="1">
        <f t="shared" si="5"/>
        <v>6775</v>
      </c>
      <c r="N91" s="2">
        <f t="shared" si="6"/>
        <v>0.5933579335793358</v>
      </c>
      <c r="O91" s="2">
        <f t="shared" si="7"/>
        <v>0.21579335793357934</v>
      </c>
      <c r="P91" s="2">
        <f t="shared" si="8"/>
        <v>0.19084870848708488</v>
      </c>
      <c r="Q91" s="2">
        <f t="shared" si="9"/>
        <v>0</v>
      </c>
    </row>
    <row r="92" spans="1:17" ht="15">
      <c r="A92" t="s">
        <v>90</v>
      </c>
      <c r="B92" s="1">
        <v>1090</v>
      </c>
      <c r="C92" s="1">
        <v>322</v>
      </c>
      <c r="D92" s="1">
        <v>186</v>
      </c>
      <c r="E92" s="1">
        <v>9</v>
      </c>
      <c r="F92" s="1">
        <v>0</v>
      </c>
      <c r="G92" s="1">
        <v>4</v>
      </c>
      <c r="H92" s="1">
        <v>132</v>
      </c>
      <c r="I92" s="1">
        <v>0</v>
      </c>
      <c r="J92" s="1">
        <v>0</v>
      </c>
      <c r="K92" s="1"/>
      <c r="L92" s="1">
        <f t="shared" si="5"/>
        <v>1743</v>
      </c>
      <c r="N92" s="2">
        <f t="shared" si="6"/>
        <v>0.6253585771658061</v>
      </c>
      <c r="O92" s="2">
        <f t="shared" si="7"/>
        <v>0.0757314974182444</v>
      </c>
      <c r="P92" s="2">
        <f t="shared" si="8"/>
        <v>0.18473895582329317</v>
      </c>
      <c r="Q92" s="2">
        <f t="shared" si="9"/>
        <v>0.10671256454388985</v>
      </c>
    </row>
    <row r="93" spans="1:17" ht="15">
      <c r="A93" t="s">
        <v>91</v>
      </c>
      <c r="B93" s="1">
        <v>6989</v>
      </c>
      <c r="C93" s="1">
        <v>1587</v>
      </c>
      <c r="D93" s="1">
        <v>469</v>
      </c>
      <c r="E93" s="1">
        <v>0</v>
      </c>
      <c r="F93" s="1">
        <v>0</v>
      </c>
      <c r="G93" s="1">
        <v>0</v>
      </c>
      <c r="H93" s="1">
        <v>2247</v>
      </c>
      <c r="I93" s="1">
        <v>0</v>
      </c>
      <c r="J93" s="1">
        <v>0</v>
      </c>
      <c r="K93" s="1"/>
      <c r="L93" s="1">
        <f t="shared" si="5"/>
        <v>11292</v>
      </c>
      <c r="N93" s="2">
        <f t="shared" si="6"/>
        <v>0.6189337584130358</v>
      </c>
      <c r="O93" s="2">
        <f t="shared" si="7"/>
        <v>0.198990435706695</v>
      </c>
      <c r="P93" s="2">
        <f t="shared" si="8"/>
        <v>0.14054197662061638</v>
      </c>
      <c r="Q93" s="2">
        <f t="shared" si="9"/>
        <v>0.04153382925965285</v>
      </c>
    </row>
    <row r="94" spans="1:17" ht="15">
      <c r="A94" t="s">
        <v>92</v>
      </c>
      <c r="B94" s="1">
        <v>820</v>
      </c>
      <c r="C94" s="1">
        <v>135</v>
      </c>
      <c r="D94" s="1">
        <v>37</v>
      </c>
      <c r="E94" s="1">
        <v>0</v>
      </c>
      <c r="F94" s="1">
        <v>2</v>
      </c>
      <c r="G94" s="1">
        <v>0</v>
      </c>
      <c r="H94" s="1">
        <v>149</v>
      </c>
      <c r="I94" s="1">
        <v>1</v>
      </c>
      <c r="J94" s="1">
        <v>0</v>
      </c>
      <c r="K94" s="1"/>
      <c r="L94" s="1">
        <f t="shared" si="5"/>
        <v>1144</v>
      </c>
      <c r="N94" s="2">
        <f t="shared" si="6"/>
        <v>0.7167832167832168</v>
      </c>
      <c r="O94" s="2">
        <f t="shared" si="7"/>
        <v>0.13024475524475523</v>
      </c>
      <c r="P94" s="2">
        <f t="shared" si="8"/>
        <v>0.11800699300699301</v>
      </c>
      <c r="Q94" s="2">
        <f t="shared" si="9"/>
        <v>0.032342657342657344</v>
      </c>
    </row>
    <row r="95" spans="1:17" ht="15">
      <c r="A95" t="s">
        <v>93</v>
      </c>
      <c r="B95" s="1">
        <v>2032</v>
      </c>
      <c r="C95" s="1">
        <v>217</v>
      </c>
      <c r="D95" s="1">
        <v>95</v>
      </c>
      <c r="E95" s="1">
        <v>9</v>
      </c>
      <c r="F95" s="1">
        <v>1</v>
      </c>
      <c r="G95" s="1">
        <v>7</v>
      </c>
      <c r="H95" s="1">
        <v>726</v>
      </c>
      <c r="I95" s="1">
        <v>8</v>
      </c>
      <c r="J95" s="1">
        <v>3</v>
      </c>
      <c r="K95" s="1"/>
      <c r="L95" s="1">
        <f t="shared" si="5"/>
        <v>3098</v>
      </c>
      <c r="N95" s="2">
        <f t="shared" si="6"/>
        <v>0.6559070367979342</v>
      </c>
      <c r="O95" s="2">
        <f t="shared" si="7"/>
        <v>0.2343447385409942</v>
      </c>
      <c r="P95" s="2">
        <f t="shared" si="8"/>
        <v>0.07004519044544867</v>
      </c>
      <c r="Q95" s="2">
        <f t="shared" si="9"/>
        <v>0.03066494512588767</v>
      </c>
    </row>
    <row r="96" spans="1:17" ht="15">
      <c r="A96" t="s">
        <v>94</v>
      </c>
      <c r="B96" s="1">
        <v>1063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259</v>
      </c>
      <c r="I96" s="1">
        <v>0</v>
      </c>
      <c r="J96" s="1">
        <v>0</v>
      </c>
      <c r="K96" s="1"/>
      <c r="L96" s="1">
        <f t="shared" si="5"/>
        <v>1322</v>
      </c>
      <c r="N96" s="2">
        <f t="shared" si="6"/>
        <v>0.8040847201210287</v>
      </c>
      <c r="O96" s="2">
        <f t="shared" si="7"/>
        <v>0.19591527987897125</v>
      </c>
      <c r="P96" s="2">
        <f t="shared" si="8"/>
        <v>0</v>
      </c>
      <c r="Q96" s="2">
        <f t="shared" si="9"/>
        <v>0</v>
      </c>
    </row>
    <row r="97" spans="1:17" ht="15">
      <c r="A97" t="s">
        <v>95</v>
      </c>
      <c r="B97" s="1">
        <v>1174</v>
      </c>
      <c r="C97" s="1">
        <v>200</v>
      </c>
      <c r="D97" s="1">
        <v>122</v>
      </c>
      <c r="E97" s="1">
        <v>1</v>
      </c>
      <c r="F97" s="1">
        <v>2</v>
      </c>
      <c r="G97" s="1">
        <v>5</v>
      </c>
      <c r="H97" s="1">
        <v>256</v>
      </c>
      <c r="I97" s="1">
        <v>3</v>
      </c>
      <c r="J97" s="1">
        <v>1</v>
      </c>
      <c r="K97" s="1"/>
      <c r="L97" s="1">
        <f t="shared" si="5"/>
        <v>1764</v>
      </c>
      <c r="N97" s="2">
        <f t="shared" si="6"/>
        <v>0.6655328798185941</v>
      </c>
      <c r="O97" s="2">
        <f t="shared" si="7"/>
        <v>0.14512471655328799</v>
      </c>
      <c r="P97" s="2">
        <f t="shared" si="8"/>
        <v>0.11337868480725624</v>
      </c>
      <c r="Q97" s="2">
        <f t="shared" si="9"/>
        <v>0.0691609977324263</v>
      </c>
    </row>
    <row r="98" spans="1:17" ht="15">
      <c r="A98" t="s">
        <v>96</v>
      </c>
      <c r="B98" s="1">
        <v>1123</v>
      </c>
      <c r="C98" s="1">
        <v>247</v>
      </c>
      <c r="D98" s="1">
        <v>193</v>
      </c>
      <c r="E98" s="1">
        <v>2</v>
      </c>
      <c r="F98" s="1">
        <v>0</v>
      </c>
      <c r="G98" s="1">
        <v>0</v>
      </c>
      <c r="H98" s="1">
        <v>217</v>
      </c>
      <c r="I98" s="1">
        <v>0</v>
      </c>
      <c r="J98" s="1">
        <v>0</v>
      </c>
      <c r="K98" s="1"/>
      <c r="L98" s="1">
        <f t="shared" si="5"/>
        <v>1782</v>
      </c>
      <c r="N98" s="2">
        <f t="shared" si="6"/>
        <v>0.6301907968574635</v>
      </c>
      <c r="O98" s="2">
        <f t="shared" si="7"/>
        <v>0.12177328843995511</v>
      </c>
      <c r="P98" s="2">
        <f t="shared" si="8"/>
        <v>0.13860830527497195</v>
      </c>
      <c r="Q98" s="2">
        <f t="shared" si="9"/>
        <v>0.10830527497194165</v>
      </c>
    </row>
    <row r="99" spans="1:17" ht="15">
      <c r="A99" t="s">
        <v>97</v>
      </c>
      <c r="B99" s="1">
        <v>4066</v>
      </c>
      <c r="C99" s="1">
        <v>511</v>
      </c>
      <c r="D99" s="1">
        <v>248</v>
      </c>
      <c r="E99" s="1">
        <v>0</v>
      </c>
      <c r="F99" s="1">
        <v>0</v>
      </c>
      <c r="G99" s="1">
        <v>0</v>
      </c>
      <c r="H99" s="1">
        <v>1060</v>
      </c>
      <c r="I99" s="1">
        <v>0</v>
      </c>
      <c r="J99" s="1">
        <v>0</v>
      </c>
      <c r="K99" s="1"/>
      <c r="L99" s="1">
        <f t="shared" si="5"/>
        <v>5885</v>
      </c>
      <c r="N99" s="2">
        <f t="shared" si="6"/>
        <v>0.6909090909090909</v>
      </c>
      <c r="O99" s="2">
        <f t="shared" si="7"/>
        <v>0.18011894647408666</v>
      </c>
      <c r="P99" s="2">
        <f t="shared" si="8"/>
        <v>0.08683092608326254</v>
      </c>
      <c r="Q99" s="2">
        <f t="shared" si="9"/>
        <v>0.0421410365335599</v>
      </c>
    </row>
    <row r="100" spans="1:17" ht="15">
      <c r="A100" t="s">
        <v>98</v>
      </c>
      <c r="B100" s="1">
        <v>11977</v>
      </c>
      <c r="C100" s="1">
        <v>2893</v>
      </c>
      <c r="D100" s="1">
        <v>1194</v>
      </c>
      <c r="E100" s="1">
        <v>74</v>
      </c>
      <c r="F100" s="1">
        <v>59</v>
      </c>
      <c r="G100" s="1">
        <v>67</v>
      </c>
      <c r="H100" s="1">
        <v>5283</v>
      </c>
      <c r="I100" s="1">
        <v>115</v>
      </c>
      <c r="J100" s="1">
        <v>16</v>
      </c>
      <c r="K100" s="1"/>
      <c r="L100" s="1">
        <f t="shared" si="5"/>
        <v>21678</v>
      </c>
      <c r="N100" s="2">
        <f t="shared" si="6"/>
        <v>0.5524956176769075</v>
      </c>
      <c r="O100" s="2">
        <f t="shared" si="7"/>
        <v>0.24370329366177693</v>
      </c>
      <c r="P100" s="2">
        <f t="shared" si="8"/>
        <v>0.13345327059691853</v>
      </c>
      <c r="Q100" s="2">
        <f t="shared" si="9"/>
        <v>0.05507888181566565</v>
      </c>
    </row>
    <row r="101" spans="1:17" ht="15">
      <c r="A101" t="s">
        <v>99</v>
      </c>
      <c r="B101" s="1">
        <v>2474</v>
      </c>
      <c r="C101" s="1">
        <v>186</v>
      </c>
      <c r="D101" s="1">
        <v>105</v>
      </c>
      <c r="E101" s="1">
        <v>0</v>
      </c>
      <c r="F101" s="1">
        <v>0</v>
      </c>
      <c r="G101" s="1">
        <v>0</v>
      </c>
      <c r="H101" s="1">
        <v>863</v>
      </c>
      <c r="I101" s="1">
        <v>0</v>
      </c>
      <c r="J101" s="1">
        <v>0</v>
      </c>
      <c r="K101" s="1"/>
      <c r="L101" s="1">
        <f t="shared" si="5"/>
        <v>3628</v>
      </c>
      <c r="N101" s="2">
        <f t="shared" si="6"/>
        <v>0.6819184123484013</v>
      </c>
      <c r="O101" s="2">
        <f t="shared" si="7"/>
        <v>0.2378721058434399</v>
      </c>
      <c r="P101" s="2">
        <f t="shared" si="8"/>
        <v>0.051267916207276734</v>
      </c>
      <c r="Q101" s="2">
        <f t="shared" si="9"/>
        <v>0.028941565600882027</v>
      </c>
    </row>
    <row r="102" spans="1:17" ht="15">
      <c r="A102" t="s">
        <v>100</v>
      </c>
      <c r="B102" s="1">
        <v>15624</v>
      </c>
      <c r="C102" s="1">
        <v>5002</v>
      </c>
      <c r="D102" s="1">
        <v>1451</v>
      </c>
      <c r="E102" s="1">
        <v>169</v>
      </c>
      <c r="F102" s="1">
        <v>0</v>
      </c>
      <c r="G102" s="1">
        <v>71</v>
      </c>
      <c r="H102" s="1">
        <v>5410</v>
      </c>
      <c r="I102" s="1">
        <v>133</v>
      </c>
      <c r="J102" s="1">
        <v>0</v>
      </c>
      <c r="K102" s="1"/>
      <c r="L102" s="1">
        <f t="shared" si="5"/>
        <v>27860</v>
      </c>
      <c r="N102" s="2">
        <f t="shared" si="6"/>
        <v>0.5608040201005026</v>
      </c>
      <c r="O102" s="2">
        <f t="shared" si="7"/>
        <v>0.19418521177315148</v>
      </c>
      <c r="P102" s="2">
        <f t="shared" si="8"/>
        <v>0.17954055994256998</v>
      </c>
      <c r="Q102" s="2">
        <f t="shared" si="9"/>
        <v>0.05208183776022972</v>
      </c>
    </row>
    <row r="103" spans="1:17" ht="15">
      <c r="A103" t="s">
        <v>101</v>
      </c>
      <c r="B103" s="1">
        <v>1875</v>
      </c>
      <c r="C103" s="1">
        <v>368</v>
      </c>
      <c r="D103" s="1">
        <v>223</v>
      </c>
      <c r="E103" s="1">
        <v>0</v>
      </c>
      <c r="F103" s="1">
        <v>0</v>
      </c>
      <c r="G103" s="1">
        <v>5</v>
      </c>
      <c r="H103" s="1">
        <v>584</v>
      </c>
      <c r="I103" s="1">
        <v>0</v>
      </c>
      <c r="J103" s="1">
        <v>0</v>
      </c>
      <c r="K103" s="1"/>
      <c r="L103" s="1">
        <f t="shared" si="5"/>
        <v>3055</v>
      </c>
      <c r="N103" s="2">
        <f t="shared" si="6"/>
        <v>0.613747954173486</v>
      </c>
      <c r="O103" s="2">
        <f t="shared" si="7"/>
        <v>0.1911620294599018</v>
      </c>
      <c r="P103" s="2">
        <f t="shared" si="8"/>
        <v>0.1204582651391162</v>
      </c>
      <c r="Q103" s="2">
        <f t="shared" si="9"/>
        <v>0.07299509001636661</v>
      </c>
    </row>
    <row r="104" spans="2:12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7" ht="15">
      <c r="A105" t="s">
        <v>111</v>
      </c>
      <c r="B105" s="1">
        <f>SUM(B2:B103)</f>
        <v>511840</v>
      </c>
      <c r="C105" s="1">
        <f aca="true" t="shared" si="10" ref="C105:J105">SUM(C2:C103)</f>
        <v>68122</v>
      </c>
      <c r="D105" s="1">
        <f t="shared" si="10"/>
        <v>30313</v>
      </c>
      <c r="E105" s="1">
        <f t="shared" si="10"/>
        <v>2048</v>
      </c>
      <c r="F105" s="1">
        <f t="shared" si="10"/>
        <v>465</v>
      </c>
      <c r="G105" s="1">
        <f t="shared" si="10"/>
        <v>1842</v>
      </c>
      <c r="H105" s="1">
        <f t="shared" si="10"/>
        <v>209521</v>
      </c>
      <c r="I105" s="1">
        <f t="shared" si="10"/>
        <v>2203</v>
      </c>
      <c r="J105" s="1">
        <f t="shared" si="10"/>
        <v>437</v>
      </c>
      <c r="K105" s="1"/>
      <c r="L105" s="1">
        <f>SUM(B105:J105)</f>
        <v>826791</v>
      </c>
      <c r="N105" s="2">
        <f>B105/L105</f>
        <v>0.6190681804712437</v>
      </c>
      <c r="O105" s="2">
        <f>H105/L105</f>
        <v>0.25341470819106643</v>
      </c>
      <c r="P105" s="2">
        <f>C105/L105</f>
        <v>0.08239325295026191</v>
      </c>
      <c r="Q105" s="2">
        <f>D105/L105</f>
        <v>0.036663437313662096</v>
      </c>
    </row>
    <row r="106" spans="2:12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Everett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Everett Community College</dc:creator>
  <cp:keywords/>
  <dc:description/>
  <cp:lastModifiedBy>Everett Community College</cp:lastModifiedBy>
  <dcterms:created xsi:type="dcterms:W3CDTF">2010-06-10T22:31:08Z</dcterms:created>
  <dcterms:modified xsi:type="dcterms:W3CDTF">2010-06-10T22:58:56Z</dcterms:modified>
  <cp:category/>
  <cp:version/>
  <cp:contentType/>
  <cp:contentStatus/>
</cp:coreProperties>
</file>