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<sst xmlns="http://schemas.openxmlformats.org/spreadsheetml/2006/main" count="113" uniqueCount="110">
  <si>
    <t>Modoc</t>
  </si>
  <si>
    <t>Santa Cruz</t>
  </si>
  <si>
    <t>San Mateo</t>
  </si>
  <si>
    <t>Napa</t>
  </si>
  <si>
    <t>Nevada</t>
  </si>
  <si>
    <t>Orange</t>
  </si>
  <si>
    <t>Placer</t>
  </si>
  <si>
    <t>Santa Barbara</t>
  </si>
  <si>
    <t>Mendocino</t>
  </si>
  <si>
    <t>Amador</t>
  </si>
  <si>
    <t>San Luis Obispo</t>
  </si>
  <si>
    <t>Merced</t>
  </si>
  <si>
    <t>Trinity</t>
  </si>
  <si>
    <t>Mono</t>
  </si>
  <si>
    <t>Monterey</t>
  </si>
  <si>
    <t>Plumas</t>
  </si>
  <si>
    <t>Alameda</t>
  </si>
  <si>
    <t>Solano</t>
  </si>
  <si>
    <t>Sonoma</t>
  </si>
  <si>
    <t>Del Norte</t>
  </si>
  <si>
    <t>El Dorado</t>
  </si>
  <si>
    <t>Tehama</t>
  </si>
  <si>
    <t>Contra Costa</t>
  </si>
  <si>
    <t>Shasta</t>
  </si>
  <si>
    <t>Sutter</t>
  </si>
  <si>
    <t>Glenn</t>
  </si>
  <si>
    <t>Fresno</t>
  </si>
  <si>
    <t>Marin</t>
  </si>
  <si>
    <t>Santa Clara</t>
  </si>
  <si>
    <t>Colusa</t>
  </si>
  <si>
    <t>Calaveras</t>
  </si>
  <si>
    <t>Yuba</t>
  </si>
  <si>
    <t>Alpine</t>
  </si>
  <si>
    <t>Tulare</t>
  </si>
  <si>
    <t>San Diego</t>
  </si>
  <si>
    <t>San Francisco</t>
  </si>
  <si>
    <t>Butte</t>
  </si>
  <si>
    <t>Sacramento</t>
  </si>
  <si>
    <t>Kings</t>
  </si>
  <si>
    <t>Lake</t>
  </si>
  <si>
    <t>Lassen</t>
  </si>
  <si>
    <t>Mariposa</t>
  </si>
  <si>
    <t>Yolo</t>
  </si>
  <si>
    <t>Humboldt</t>
  </si>
  <si>
    <t>San Bernardino</t>
  </si>
  <si>
    <t>Riverside</t>
  </si>
  <si>
    <t>San Benito</t>
  </si>
  <si>
    <t>Imperial</t>
  </si>
  <si>
    <t>Ventura</t>
  </si>
  <si>
    <t>Madera</t>
  </si>
  <si>
    <t>Los Angeles</t>
  </si>
  <si>
    <t>Stanislaus</t>
  </si>
  <si>
    <t>San Joaquin</t>
  </si>
  <si>
    <t>Kern</t>
  </si>
  <si>
    <t>Jackson</t>
  </si>
  <si>
    <t>Inyo</t>
  </si>
  <si>
    <t>Sierra</t>
  </si>
  <si>
    <t>Siskiyou</t>
  </si>
  <si>
    <t>Tuolumne</t>
  </si>
  <si>
    <t>Dukakis</t>
  </si>
  <si>
    <t>Total</t>
  </si>
  <si>
    <t>Gore</t>
  </si>
  <si>
    <t>LaRouche</t>
  </si>
  <si>
    <t>Simon</t>
  </si>
  <si>
    <t>District 1</t>
  </si>
  <si>
    <t>District 2</t>
  </si>
  <si>
    <t>District 3</t>
  </si>
  <si>
    <t>District 4</t>
  </si>
  <si>
    <t>District 5</t>
  </si>
  <si>
    <t>District 6</t>
  </si>
  <si>
    <t>District 7</t>
  </si>
  <si>
    <t>District 8</t>
  </si>
  <si>
    <t>District 9</t>
  </si>
  <si>
    <t>District 10</t>
  </si>
  <si>
    <t>District 11</t>
  </si>
  <si>
    <t>District 12</t>
  </si>
  <si>
    <t>District 13</t>
  </si>
  <si>
    <t>District 14</t>
  </si>
  <si>
    <t>District 15</t>
  </si>
  <si>
    <t>District 16</t>
  </si>
  <si>
    <t>District 17</t>
  </si>
  <si>
    <t>District 18</t>
  </si>
  <si>
    <t>District 19</t>
  </si>
  <si>
    <t>District 20</t>
  </si>
  <si>
    <t>District 21</t>
  </si>
  <si>
    <t>District 22</t>
  </si>
  <si>
    <t>District 23</t>
  </si>
  <si>
    <t>District 24</t>
  </si>
  <si>
    <t>District 25</t>
  </si>
  <si>
    <t>District 26</t>
  </si>
  <si>
    <t>District 27</t>
  </si>
  <si>
    <t>District 28</t>
  </si>
  <si>
    <t>District 29</t>
  </si>
  <si>
    <t>District 30</t>
  </si>
  <si>
    <t>District 31</t>
  </si>
  <si>
    <t>District 32</t>
  </si>
  <si>
    <t>District 33</t>
  </si>
  <si>
    <t>District 34</t>
  </si>
  <si>
    <t>District 35</t>
  </si>
  <si>
    <t>District 36</t>
  </si>
  <si>
    <t>District 37</t>
  </si>
  <si>
    <t>District 38</t>
  </si>
  <si>
    <t>District 39</t>
  </si>
  <si>
    <t>District 40</t>
  </si>
  <si>
    <t>District 41</t>
  </si>
  <si>
    <t>District 42</t>
  </si>
  <si>
    <t>District 43</t>
  </si>
  <si>
    <t>District 44</t>
  </si>
  <si>
    <t>District 45</t>
  </si>
  <si>
    <t>`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</si>
</sst>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0"/>
      <name val="Geneva"/>
      <family val="0"/>
    </font>
    <font>
      <u val="single"/>
      <sz val="10"/>
      <color indexed="36"/>
      <name val="Geneva"/>
      <family val="0"/>
    </font>
    <font>
      <u val="single"/>
      <sz val="10"/>
      <color indexed="16"/>
      <name val="Geneva"/>
      <family val="0"/>
    </font>
    <font>
      <sz val="11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57" applyFont="1" applyAlignment="1">
      <alignment/>
      <protection/>
    </xf>
    <xf numFmtId="10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000"/>
      <rgbColor rgb="0033CC00"/>
      <rgbColor rgb="000000DD"/>
      <rgbColor rgb="00FFFF00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40">
      <selection activeCell="L7" sqref="L7"/>
    </sheetView>
  </sheetViews>
  <sheetFormatPr defaultColWidth="9.140625" defaultRowHeight="12.75"/>
  <cols>
    <col min="1" max="1" width="14.8515625" style="1" bestFit="1" customWidth="1"/>
    <col min="2" max="2" width="9.140625" style="1" bestFit="1" customWidth="1"/>
    <col min="3" max="3" width="6.57421875" style="1" bestFit="1" customWidth="1"/>
    <col min="4" max="4" width="9.140625" style="1" bestFit="1" customWidth="1"/>
    <col min="5" max="5" width="9.421875" style="1" bestFit="1" customWidth="1"/>
    <col min="6" max="6" width="6.57421875" style="1" bestFit="1" customWidth="1"/>
    <col min="7" max="7" width="2.140625" style="1" customWidth="1"/>
    <col min="8" max="8" width="9.140625" style="1" bestFit="1" customWidth="1"/>
    <col min="9" max="9" width="2.421875" style="1" customWidth="1"/>
    <col min="10" max="10" width="7.8515625" style="3" bestFit="1" customWidth="1"/>
    <col min="11" max="11" width="7.7109375" style="3" bestFit="1" customWidth="1"/>
    <col min="12" max="16384" width="9.140625" style="1" customWidth="1"/>
  </cols>
  <sheetData>
    <row r="1" spans="2:11" ht="15">
      <c r="B1" s="1" t="s">
        <v>59</v>
      </c>
      <c r="C1" s="1" t="s">
        <v>61</v>
      </c>
      <c r="D1" s="1" t="s">
        <v>54</v>
      </c>
      <c r="E1" s="1" t="s">
        <v>62</v>
      </c>
      <c r="F1" s="1" t="s">
        <v>63</v>
      </c>
      <c r="H1" s="1" t="s">
        <v>60</v>
      </c>
      <c r="J1" s="3" t="s">
        <v>59</v>
      </c>
      <c r="K1" s="3" t="s">
        <v>54</v>
      </c>
    </row>
    <row r="2" spans="1:11" ht="15">
      <c r="A2" s="2" t="s">
        <v>16</v>
      </c>
      <c r="B2" s="4">
        <v>96573</v>
      </c>
      <c r="C2" s="4">
        <v>2660</v>
      </c>
      <c r="D2" s="4">
        <v>98051</v>
      </c>
      <c r="E2" s="4">
        <v>1106</v>
      </c>
      <c r="F2" s="4">
        <v>2329</v>
      </c>
      <c r="G2" s="4"/>
      <c r="H2" s="4">
        <f>SUM(B2:F2)</f>
        <v>200719</v>
      </c>
      <c r="J2" s="3">
        <f>B2/H2</f>
        <v>0.48113531852988506</v>
      </c>
      <c r="K2" s="3">
        <f>D2/H2</f>
        <v>0.48849884664630655</v>
      </c>
    </row>
    <row r="3" spans="1:11" ht="15">
      <c r="A3" s="2" t="s">
        <v>32</v>
      </c>
      <c r="B3" s="4">
        <v>97</v>
      </c>
      <c r="C3" s="4">
        <v>4</v>
      </c>
      <c r="D3" s="4">
        <v>79</v>
      </c>
      <c r="E3" s="4">
        <v>3</v>
      </c>
      <c r="F3" s="4">
        <v>2</v>
      </c>
      <c r="G3" s="4"/>
      <c r="H3" s="4">
        <f aca="true" t="shared" si="0" ref="H3:H59">SUM(B3:F3)</f>
        <v>185</v>
      </c>
      <c r="J3" s="3">
        <f aca="true" t="shared" si="1" ref="J3:J61">B3/H3</f>
        <v>0.5243243243243243</v>
      </c>
      <c r="K3" s="3">
        <f aca="true" t="shared" si="2" ref="K3:K61">D3/H3</f>
        <v>0.42702702702702705</v>
      </c>
    </row>
    <row r="4" spans="1:11" ht="15">
      <c r="A4" s="2" t="s">
        <v>9</v>
      </c>
      <c r="B4" s="4">
        <v>3457</v>
      </c>
      <c r="C4" s="4">
        <v>100</v>
      </c>
      <c r="D4" s="4">
        <v>809</v>
      </c>
      <c r="E4" s="4">
        <v>70</v>
      </c>
      <c r="F4" s="4">
        <v>74</v>
      </c>
      <c r="G4" s="4"/>
      <c r="H4" s="4">
        <f t="shared" si="0"/>
        <v>4510</v>
      </c>
      <c r="J4" s="3">
        <f t="shared" si="1"/>
        <v>0.7665188470066518</v>
      </c>
      <c r="K4" s="3">
        <f t="shared" si="2"/>
        <v>0.17937915742793792</v>
      </c>
    </row>
    <row r="5" spans="1:11" ht="15">
      <c r="A5" s="2" t="s">
        <v>36</v>
      </c>
      <c r="B5" s="4">
        <v>14603</v>
      </c>
      <c r="C5" s="4">
        <v>487</v>
      </c>
      <c r="D5" s="4">
        <v>5979</v>
      </c>
      <c r="E5" s="4">
        <v>202</v>
      </c>
      <c r="F5" s="4">
        <v>303</v>
      </c>
      <c r="G5" s="4"/>
      <c r="H5" s="4">
        <f t="shared" si="0"/>
        <v>21574</v>
      </c>
      <c r="J5" s="3">
        <f t="shared" si="1"/>
        <v>0.6768795772689349</v>
      </c>
      <c r="K5" s="3">
        <f t="shared" si="2"/>
        <v>0.2771391489756188</v>
      </c>
    </row>
    <row r="6" spans="1:11" ht="15">
      <c r="A6" s="2" t="s">
        <v>30</v>
      </c>
      <c r="B6" s="4">
        <v>3465</v>
      </c>
      <c r="C6" s="4">
        <v>100</v>
      </c>
      <c r="D6" s="4">
        <v>1046</v>
      </c>
      <c r="E6" s="4">
        <v>49</v>
      </c>
      <c r="F6" s="4">
        <v>66</v>
      </c>
      <c r="G6" s="4"/>
      <c r="H6" s="4">
        <f t="shared" si="0"/>
        <v>4726</v>
      </c>
      <c r="J6" s="3">
        <f t="shared" si="1"/>
        <v>0.7331781633516716</v>
      </c>
      <c r="K6" s="3">
        <f t="shared" si="2"/>
        <v>0.22132881929750317</v>
      </c>
    </row>
    <row r="7" spans="1:11" ht="15">
      <c r="A7" s="2" t="s">
        <v>29</v>
      </c>
      <c r="B7" s="4">
        <v>1367</v>
      </c>
      <c r="C7" s="4">
        <v>53</v>
      </c>
      <c r="D7" s="4">
        <v>268</v>
      </c>
      <c r="E7" s="4">
        <v>20</v>
      </c>
      <c r="F7" s="4">
        <v>31</v>
      </c>
      <c r="G7" s="4"/>
      <c r="H7" s="4">
        <f t="shared" si="0"/>
        <v>1739</v>
      </c>
      <c r="J7" s="3">
        <f t="shared" si="1"/>
        <v>0.7860839562967222</v>
      </c>
      <c r="K7" s="3">
        <f t="shared" si="2"/>
        <v>0.1541115583668775</v>
      </c>
    </row>
    <row r="8" spans="1:11" ht="15">
      <c r="A8" s="2" t="s">
        <v>22</v>
      </c>
      <c r="B8" s="4">
        <v>72391</v>
      </c>
      <c r="C8" s="4">
        <v>1933</v>
      </c>
      <c r="D8" s="4">
        <v>40276</v>
      </c>
      <c r="E8" s="4">
        <v>633</v>
      </c>
      <c r="F8" s="4">
        <v>1391</v>
      </c>
      <c r="G8" s="4"/>
      <c r="H8" s="4">
        <f t="shared" si="0"/>
        <v>116624</v>
      </c>
      <c r="J8" s="3">
        <f t="shared" si="1"/>
        <v>0.6207212923583482</v>
      </c>
      <c r="K8" s="3">
        <f t="shared" si="2"/>
        <v>0.34534915626286183</v>
      </c>
    </row>
    <row r="9" spans="1:11" ht="15">
      <c r="A9" s="2" t="s">
        <v>19</v>
      </c>
      <c r="B9" s="4">
        <v>2110</v>
      </c>
      <c r="C9" s="4">
        <v>77</v>
      </c>
      <c r="D9" s="4">
        <v>665</v>
      </c>
      <c r="E9" s="4">
        <v>22</v>
      </c>
      <c r="F9" s="4">
        <v>56</v>
      </c>
      <c r="G9" s="4"/>
      <c r="H9" s="4">
        <f t="shared" si="0"/>
        <v>2930</v>
      </c>
      <c r="J9" s="3">
        <f t="shared" si="1"/>
        <v>0.7201365187713311</v>
      </c>
      <c r="K9" s="3">
        <f t="shared" si="2"/>
        <v>0.22696245733788395</v>
      </c>
    </row>
    <row r="10" spans="1:11" ht="15">
      <c r="A10" s="2" t="s">
        <v>20</v>
      </c>
      <c r="B10" s="4">
        <v>10871</v>
      </c>
      <c r="C10" s="4">
        <v>392</v>
      </c>
      <c r="D10" s="4">
        <v>3264</v>
      </c>
      <c r="E10" s="4">
        <v>210</v>
      </c>
      <c r="F10" s="4">
        <v>252</v>
      </c>
      <c r="G10" s="4"/>
      <c r="H10" s="4">
        <f t="shared" si="0"/>
        <v>14989</v>
      </c>
      <c r="J10" s="3">
        <f t="shared" si="1"/>
        <v>0.7252651944759491</v>
      </c>
      <c r="K10" s="3">
        <f t="shared" si="2"/>
        <v>0.21775969043965573</v>
      </c>
    </row>
    <row r="11" spans="1:11" ht="15">
      <c r="A11" s="2" t="s">
        <v>26</v>
      </c>
      <c r="B11" s="4">
        <v>39392</v>
      </c>
      <c r="C11" s="4">
        <v>1412</v>
      </c>
      <c r="D11" s="4">
        <v>21496</v>
      </c>
      <c r="E11" s="4">
        <v>775</v>
      </c>
      <c r="F11" s="4">
        <v>922</v>
      </c>
      <c r="G11" s="4"/>
      <c r="H11" s="4">
        <f t="shared" si="0"/>
        <v>63997</v>
      </c>
      <c r="J11" s="3">
        <f t="shared" si="1"/>
        <v>0.6155288529149804</v>
      </c>
      <c r="K11" s="3">
        <f t="shared" si="2"/>
        <v>0.3358907448786662</v>
      </c>
    </row>
    <row r="12" spans="1:11" ht="15">
      <c r="A12" s="2" t="s">
        <v>25</v>
      </c>
      <c r="B12" s="4">
        <v>2033</v>
      </c>
      <c r="C12" s="4">
        <v>85</v>
      </c>
      <c r="D12" s="4">
        <v>425</v>
      </c>
      <c r="E12" s="4">
        <v>50</v>
      </c>
      <c r="F12" s="4">
        <v>49</v>
      </c>
      <c r="G12" s="4"/>
      <c r="H12" s="4">
        <f t="shared" si="0"/>
        <v>2642</v>
      </c>
      <c r="J12" s="3">
        <f t="shared" si="1"/>
        <v>0.7694928084784254</v>
      </c>
      <c r="K12" s="3">
        <f t="shared" si="2"/>
        <v>0.16086298258894777</v>
      </c>
    </row>
    <row r="13" spans="1:11" ht="15">
      <c r="A13" s="2" t="s">
        <v>43</v>
      </c>
      <c r="B13" s="4">
        <v>11390</v>
      </c>
      <c r="C13" s="4">
        <v>463</v>
      </c>
      <c r="D13" s="4">
        <v>7738</v>
      </c>
      <c r="E13" s="4">
        <v>211</v>
      </c>
      <c r="F13" s="4">
        <v>283</v>
      </c>
      <c r="G13" s="4"/>
      <c r="H13" s="4">
        <f t="shared" si="0"/>
        <v>20085</v>
      </c>
      <c r="J13" s="3">
        <f t="shared" si="1"/>
        <v>0.5670898680607418</v>
      </c>
      <c r="K13" s="3">
        <f t="shared" si="2"/>
        <v>0.38526263380632314</v>
      </c>
    </row>
    <row r="14" spans="1:11" ht="15">
      <c r="A14" s="2" t="s">
        <v>47</v>
      </c>
      <c r="B14" s="4">
        <v>5955</v>
      </c>
      <c r="C14" s="4">
        <v>176</v>
      </c>
      <c r="D14" s="4">
        <v>2629</v>
      </c>
      <c r="E14" s="4">
        <v>144</v>
      </c>
      <c r="F14" s="4">
        <v>184</v>
      </c>
      <c r="G14" s="4"/>
      <c r="H14" s="4">
        <f t="shared" si="0"/>
        <v>9088</v>
      </c>
      <c r="J14" s="3">
        <f t="shared" si="1"/>
        <v>0.6552596830985915</v>
      </c>
      <c r="K14" s="3">
        <f t="shared" si="2"/>
        <v>0.2892825704225352</v>
      </c>
    </row>
    <row r="15" spans="1:11" ht="15">
      <c r="A15" s="2" t="s">
        <v>55</v>
      </c>
      <c r="B15" s="4">
        <v>1716</v>
      </c>
      <c r="C15" s="4">
        <v>60</v>
      </c>
      <c r="D15" s="4">
        <v>536</v>
      </c>
      <c r="E15" s="4">
        <v>27</v>
      </c>
      <c r="F15" s="4">
        <v>27</v>
      </c>
      <c r="G15" s="4"/>
      <c r="H15" s="4">
        <f t="shared" si="0"/>
        <v>2366</v>
      </c>
      <c r="J15" s="3">
        <f t="shared" si="1"/>
        <v>0.7252747252747253</v>
      </c>
      <c r="K15" s="3">
        <f t="shared" si="2"/>
        <v>0.2265426880811496</v>
      </c>
    </row>
    <row r="16" spans="1:11" ht="15">
      <c r="A16" s="2" t="s">
        <v>53</v>
      </c>
      <c r="B16" s="4">
        <v>27858</v>
      </c>
      <c r="C16" s="4">
        <v>1039</v>
      </c>
      <c r="D16" s="4">
        <v>12877</v>
      </c>
      <c r="E16" s="4">
        <v>389</v>
      </c>
      <c r="F16" s="4">
        <v>522</v>
      </c>
      <c r="G16" s="4"/>
      <c r="H16" s="4">
        <f t="shared" si="0"/>
        <v>42685</v>
      </c>
      <c r="J16" s="3">
        <f t="shared" si="1"/>
        <v>0.6526414431299051</v>
      </c>
      <c r="K16" s="3">
        <f t="shared" si="2"/>
        <v>0.301675061497013</v>
      </c>
    </row>
    <row r="17" spans="1:11" ht="15">
      <c r="A17" s="2" t="s">
        <v>38</v>
      </c>
      <c r="B17" s="4">
        <v>4562</v>
      </c>
      <c r="C17" s="4">
        <v>154</v>
      </c>
      <c r="D17" s="4">
        <v>1662</v>
      </c>
      <c r="E17" s="4">
        <v>58</v>
      </c>
      <c r="F17" s="4">
        <v>103</v>
      </c>
      <c r="G17" s="4"/>
      <c r="H17" s="4">
        <f t="shared" si="0"/>
        <v>6539</v>
      </c>
      <c r="J17" s="3">
        <f t="shared" si="1"/>
        <v>0.6976601926900138</v>
      </c>
      <c r="K17" s="3">
        <f t="shared" si="2"/>
        <v>0.25416730386909314</v>
      </c>
    </row>
    <row r="18" spans="1:11" ht="15">
      <c r="A18" s="2" t="s">
        <v>39</v>
      </c>
      <c r="B18" s="4">
        <v>5904</v>
      </c>
      <c r="C18" s="4">
        <v>148</v>
      </c>
      <c r="D18" s="4">
        <v>1624</v>
      </c>
      <c r="E18" s="4">
        <v>56</v>
      </c>
      <c r="F18" s="4">
        <v>77</v>
      </c>
      <c r="G18" s="4"/>
      <c r="H18" s="4">
        <f t="shared" si="0"/>
        <v>7809</v>
      </c>
      <c r="J18" s="3">
        <f t="shared" si="1"/>
        <v>0.7560507107184018</v>
      </c>
      <c r="K18" s="3">
        <f t="shared" si="2"/>
        <v>0.20796516839544116</v>
      </c>
    </row>
    <row r="19" spans="1:11" ht="15">
      <c r="A19" s="2" t="s">
        <v>40</v>
      </c>
      <c r="B19" s="4">
        <v>2562</v>
      </c>
      <c r="C19" s="4">
        <v>114</v>
      </c>
      <c r="D19" s="4">
        <v>646</v>
      </c>
      <c r="E19" s="4">
        <v>58</v>
      </c>
      <c r="F19" s="4">
        <v>70</v>
      </c>
      <c r="G19" s="4"/>
      <c r="H19" s="4">
        <f t="shared" si="0"/>
        <v>3450</v>
      </c>
      <c r="J19" s="3">
        <f t="shared" si="1"/>
        <v>0.7426086956521739</v>
      </c>
      <c r="K19" s="3">
        <f t="shared" si="2"/>
        <v>0.1872463768115942</v>
      </c>
    </row>
    <row r="20" spans="1:11" ht="15">
      <c r="A20" s="2" t="s">
        <v>50</v>
      </c>
      <c r="B20" s="4">
        <v>505507</v>
      </c>
      <c r="C20" s="4">
        <v>13712</v>
      </c>
      <c r="D20" s="4">
        <v>382137</v>
      </c>
      <c r="E20" s="4">
        <v>7155</v>
      </c>
      <c r="F20" s="4">
        <v>11910</v>
      </c>
      <c r="G20" s="4"/>
      <c r="H20" s="4">
        <f t="shared" si="0"/>
        <v>920421</v>
      </c>
      <c r="J20" s="3">
        <f t="shared" si="1"/>
        <v>0.5492128058790489</v>
      </c>
      <c r="K20" s="3">
        <f t="shared" si="2"/>
        <v>0.4151763160553703</v>
      </c>
    </row>
    <row r="21" spans="1:11" ht="15">
      <c r="A21" s="2" t="s">
        <v>49</v>
      </c>
      <c r="B21" s="4">
        <v>5660</v>
      </c>
      <c r="C21" s="4">
        <v>221</v>
      </c>
      <c r="D21" s="4">
        <v>2301</v>
      </c>
      <c r="E21" s="4">
        <v>54</v>
      </c>
      <c r="F21" s="4">
        <v>119</v>
      </c>
      <c r="G21" s="4"/>
      <c r="H21" s="4">
        <f t="shared" si="0"/>
        <v>8355</v>
      </c>
      <c r="J21" s="3">
        <f t="shared" si="1"/>
        <v>0.6774386594853381</v>
      </c>
      <c r="K21" s="3">
        <f t="shared" si="2"/>
        <v>0.2754039497307002</v>
      </c>
    </row>
    <row r="22" spans="1:11" ht="15">
      <c r="A22" s="2" t="s">
        <v>27</v>
      </c>
      <c r="B22" s="4">
        <v>23351</v>
      </c>
      <c r="C22" s="4">
        <v>754</v>
      </c>
      <c r="D22" s="4">
        <v>15297</v>
      </c>
      <c r="E22" s="4">
        <v>194</v>
      </c>
      <c r="F22" s="4">
        <v>662</v>
      </c>
      <c r="G22" s="4"/>
      <c r="H22" s="4">
        <f t="shared" si="0"/>
        <v>40258</v>
      </c>
      <c r="J22" s="3">
        <f t="shared" si="1"/>
        <v>0.58003378210542</v>
      </c>
      <c r="K22" s="3">
        <f t="shared" si="2"/>
        <v>0.379974166625267</v>
      </c>
    </row>
    <row r="23" spans="1:11" ht="15">
      <c r="A23" s="2" t="s">
        <v>41</v>
      </c>
      <c r="B23" s="4">
        <v>1615</v>
      </c>
      <c r="C23" s="4">
        <v>64</v>
      </c>
      <c r="D23" s="4">
        <v>596</v>
      </c>
      <c r="E23" s="4">
        <v>20</v>
      </c>
      <c r="F23" s="4">
        <v>38</v>
      </c>
      <c r="G23" s="4"/>
      <c r="H23" s="4">
        <f t="shared" si="0"/>
        <v>2333</v>
      </c>
      <c r="J23" s="3">
        <f t="shared" si="1"/>
        <v>0.6922417488212602</v>
      </c>
      <c r="K23" s="3">
        <f t="shared" si="2"/>
        <v>0.2554650664380626</v>
      </c>
    </row>
    <row r="24" spans="1:11" ht="15">
      <c r="A24" s="2" t="s">
        <v>8</v>
      </c>
      <c r="B24" s="4">
        <v>7348</v>
      </c>
      <c r="C24" s="4">
        <v>210</v>
      </c>
      <c r="D24" s="4">
        <v>5605</v>
      </c>
      <c r="E24" s="4">
        <v>117</v>
      </c>
      <c r="F24" s="4">
        <v>149</v>
      </c>
      <c r="G24" s="4"/>
      <c r="H24" s="4">
        <f t="shared" si="0"/>
        <v>13429</v>
      </c>
      <c r="J24" s="3">
        <f t="shared" si="1"/>
        <v>0.5471740263608609</v>
      </c>
      <c r="K24" s="3">
        <f t="shared" si="2"/>
        <v>0.41738029637352</v>
      </c>
    </row>
    <row r="25" spans="1:11" ht="15">
      <c r="A25" s="2" t="s">
        <v>11</v>
      </c>
      <c r="B25" s="4">
        <v>10543</v>
      </c>
      <c r="C25" s="4">
        <v>352</v>
      </c>
      <c r="D25" s="4">
        <v>3724</v>
      </c>
      <c r="E25" s="4">
        <v>118</v>
      </c>
      <c r="F25" s="4">
        <v>196</v>
      </c>
      <c r="G25" s="4"/>
      <c r="H25" s="4">
        <f t="shared" si="0"/>
        <v>14933</v>
      </c>
      <c r="J25" s="3">
        <f t="shared" si="1"/>
        <v>0.7060202236657068</v>
      </c>
      <c r="K25" s="3">
        <f t="shared" si="2"/>
        <v>0.24938056653050292</v>
      </c>
    </row>
    <row r="26" spans="1:11" ht="15">
      <c r="A26" s="2" t="s">
        <v>0</v>
      </c>
      <c r="B26" s="4">
        <v>1156</v>
      </c>
      <c r="C26" s="4">
        <v>58</v>
      </c>
      <c r="D26" s="4">
        <v>260</v>
      </c>
      <c r="E26" s="4">
        <v>22</v>
      </c>
      <c r="F26" s="4">
        <v>31</v>
      </c>
      <c r="G26" s="4"/>
      <c r="H26" s="4">
        <f t="shared" si="0"/>
        <v>1527</v>
      </c>
      <c r="J26" s="3">
        <f t="shared" si="1"/>
        <v>0.7570399476096922</v>
      </c>
      <c r="K26" s="3">
        <f t="shared" si="2"/>
        <v>0.17026850032743943</v>
      </c>
    </row>
    <row r="27" spans="1:11" ht="15">
      <c r="A27" s="2" t="s">
        <v>13</v>
      </c>
      <c r="B27" s="4">
        <v>758</v>
      </c>
      <c r="C27" s="4">
        <v>23</v>
      </c>
      <c r="D27" s="4">
        <v>339</v>
      </c>
      <c r="E27" s="4">
        <v>8</v>
      </c>
      <c r="F27" s="4">
        <v>15</v>
      </c>
      <c r="G27" s="4"/>
      <c r="H27" s="4">
        <f t="shared" si="0"/>
        <v>1143</v>
      </c>
      <c r="J27" s="3">
        <f t="shared" si="1"/>
        <v>0.663167104111986</v>
      </c>
      <c r="K27" s="3">
        <f t="shared" si="2"/>
        <v>0.29658792650918636</v>
      </c>
    </row>
    <row r="28" spans="1:11" ht="15">
      <c r="A28" s="2" t="s">
        <v>14</v>
      </c>
      <c r="B28" s="4">
        <v>18443</v>
      </c>
      <c r="C28" s="4">
        <v>492</v>
      </c>
      <c r="D28" s="4">
        <v>12289</v>
      </c>
      <c r="E28" s="4">
        <v>165</v>
      </c>
      <c r="F28" s="4">
        <v>420</v>
      </c>
      <c r="G28" s="4"/>
      <c r="H28" s="4">
        <f t="shared" si="0"/>
        <v>31809</v>
      </c>
      <c r="J28" s="3">
        <f t="shared" si="1"/>
        <v>0.579804457857839</v>
      </c>
      <c r="K28" s="3">
        <f t="shared" si="2"/>
        <v>0.3863372001634757</v>
      </c>
    </row>
    <row r="29" spans="1:11" ht="15">
      <c r="A29" s="2" t="s">
        <v>3</v>
      </c>
      <c r="B29" s="4">
        <v>11945</v>
      </c>
      <c r="C29" s="4">
        <v>318</v>
      </c>
      <c r="D29" s="4">
        <v>3856</v>
      </c>
      <c r="E29" s="4">
        <v>118</v>
      </c>
      <c r="F29" s="4">
        <v>196</v>
      </c>
      <c r="G29" s="4"/>
      <c r="H29" s="4">
        <f t="shared" si="0"/>
        <v>16433</v>
      </c>
      <c r="J29" s="3">
        <f t="shared" si="1"/>
        <v>0.7268910119880728</v>
      </c>
      <c r="K29" s="3">
        <f t="shared" si="2"/>
        <v>0.23464979005659345</v>
      </c>
    </row>
    <row r="30" spans="1:11" ht="15">
      <c r="A30" s="2" t="s">
        <v>4</v>
      </c>
      <c r="B30" s="4">
        <v>7499</v>
      </c>
      <c r="C30" s="4">
        <v>236</v>
      </c>
      <c r="D30" s="4">
        <v>2729</v>
      </c>
      <c r="E30" s="4">
        <v>82</v>
      </c>
      <c r="F30" s="4">
        <v>146</v>
      </c>
      <c r="G30" s="4"/>
      <c r="H30" s="4">
        <f t="shared" si="0"/>
        <v>10692</v>
      </c>
      <c r="J30" s="3">
        <f t="shared" si="1"/>
        <v>0.7013655069210625</v>
      </c>
      <c r="K30" s="3">
        <f t="shared" si="2"/>
        <v>0.2552375607931163</v>
      </c>
    </row>
    <row r="31" spans="1:11" ht="15">
      <c r="A31" s="2" t="s">
        <v>5</v>
      </c>
      <c r="B31" s="4">
        <v>126625</v>
      </c>
      <c r="C31" s="4">
        <v>4170</v>
      </c>
      <c r="D31" s="4">
        <v>42048</v>
      </c>
      <c r="E31" s="4">
        <v>1618</v>
      </c>
      <c r="F31" s="4">
        <v>3433</v>
      </c>
      <c r="G31" s="4"/>
      <c r="H31" s="4">
        <f t="shared" si="0"/>
        <v>177894</v>
      </c>
      <c r="J31" s="3">
        <f t="shared" si="1"/>
        <v>0.711800285563313</v>
      </c>
      <c r="K31" s="3">
        <f t="shared" si="2"/>
        <v>0.23636547607001923</v>
      </c>
    </row>
    <row r="32" spans="1:11" ht="15">
      <c r="A32" s="2" t="s">
        <v>6</v>
      </c>
      <c r="B32" s="4">
        <v>15644</v>
      </c>
      <c r="C32" s="4">
        <v>476</v>
      </c>
      <c r="D32" s="4">
        <v>4285</v>
      </c>
      <c r="E32" s="4">
        <v>248</v>
      </c>
      <c r="F32" s="4">
        <v>399</v>
      </c>
      <c r="G32" s="4"/>
      <c r="H32" s="4">
        <f t="shared" si="0"/>
        <v>21052</v>
      </c>
      <c r="J32" s="3">
        <f t="shared" si="1"/>
        <v>0.743112293368801</v>
      </c>
      <c r="K32" s="3">
        <f t="shared" si="2"/>
        <v>0.20354360630818924</v>
      </c>
    </row>
    <row r="33" spans="1:11" ht="15">
      <c r="A33" s="2" t="s">
        <v>15</v>
      </c>
      <c r="B33" s="4">
        <v>2821</v>
      </c>
      <c r="C33" s="4">
        <v>87</v>
      </c>
      <c r="D33" s="4">
        <v>838</v>
      </c>
      <c r="E33" s="4">
        <v>22</v>
      </c>
      <c r="F33" s="4">
        <v>55</v>
      </c>
      <c r="G33" s="4"/>
      <c r="H33" s="4">
        <f t="shared" si="0"/>
        <v>3823</v>
      </c>
      <c r="J33" s="3">
        <f t="shared" si="1"/>
        <v>0.7379021710698405</v>
      </c>
      <c r="K33" s="3">
        <f t="shared" si="2"/>
        <v>0.2191995814805127</v>
      </c>
    </row>
    <row r="34" spans="1:11" ht="15">
      <c r="A34" s="2" t="s">
        <v>45</v>
      </c>
      <c r="B34" s="4">
        <v>59480</v>
      </c>
      <c r="C34" s="4">
        <v>1459</v>
      </c>
      <c r="D34" s="4">
        <v>21166</v>
      </c>
      <c r="E34" s="4">
        <v>544</v>
      </c>
      <c r="F34" s="4">
        <v>970</v>
      </c>
      <c r="G34" s="4"/>
      <c r="H34" s="4">
        <f t="shared" si="0"/>
        <v>83619</v>
      </c>
      <c r="J34" s="3">
        <f t="shared" si="1"/>
        <v>0.7113215895908824</v>
      </c>
      <c r="K34" s="3">
        <f t="shared" si="2"/>
        <v>0.2531242899341059</v>
      </c>
    </row>
    <row r="35" spans="1:11" ht="15">
      <c r="A35" s="2" t="s">
        <v>37</v>
      </c>
      <c r="B35" s="4">
        <v>98601</v>
      </c>
      <c r="C35" s="4">
        <v>3185</v>
      </c>
      <c r="D35" s="4">
        <v>40714</v>
      </c>
      <c r="E35" s="4">
        <v>1639</v>
      </c>
      <c r="F35" s="4">
        <v>2517</v>
      </c>
      <c r="G35" s="4"/>
      <c r="H35" s="4">
        <f t="shared" si="0"/>
        <v>146656</v>
      </c>
      <c r="J35" s="3">
        <f t="shared" si="1"/>
        <v>0.672328442068514</v>
      </c>
      <c r="K35" s="3">
        <f t="shared" si="2"/>
        <v>0.2776156447741654</v>
      </c>
    </row>
    <row r="36" spans="1:11" ht="15">
      <c r="A36" s="2" t="s">
        <v>46</v>
      </c>
      <c r="B36" s="4">
        <v>2550</v>
      </c>
      <c r="C36" s="4">
        <v>61</v>
      </c>
      <c r="D36" s="4">
        <v>1219</v>
      </c>
      <c r="E36" s="4">
        <v>34</v>
      </c>
      <c r="F36" s="4">
        <v>59</v>
      </c>
      <c r="G36" s="4"/>
      <c r="H36" s="4">
        <f t="shared" si="0"/>
        <v>3923</v>
      </c>
      <c r="J36" s="3">
        <f t="shared" si="1"/>
        <v>0.650012745347948</v>
      </c>
      <c r="K36" s="3">
        <f t="shared" si="2"/>
        <v>0.31073158297221515</v>
      </c>
    </row>
    <row r="37" spans="1:11" ht="15">
      <c r="A37" s="2" t="s">
        <v>44</v>
      </c>
      <c r="B37" s="4">
        <v>69009</v>
      </c>
      <c r="C37" s="4">
        <v>2069</v>
      </c>
      <c r="D37" s="4">
        <v>29395</v>
      </c>
      <c r="E37" s="4">
        <v>1147</v>
      </c>
      <c r="F37" s="4">
        <v>1558</v>
      </c>
      <c r="G37" s="4"/>
      <c r="H37" s="4">
        <f t="shared" si="0"/>
        <v>103178</v>
      </c>
      <c r="J37" s="3">
        <f t="shared" si="1"/>
        <v>0.6688344414506968</v>
      </c>
      <c r="K37" s="3">
        <f t="shared" si="2"/>
        <v>0.28489600496229817</v>
      </c>
    </row>
    <row r="38" spans="1:11" ht="15">
      <c r="A38" s="2" t="s">
        <v>34</v>
      </c>
      <c r="B38" s="4">
        <v>130555</v>
      </c>
      <c r="C38" s="4">
        <v>4634</v>
      </c>
      <c r="D38" s="4">
        <v>58761</v>
      </c>
      <c r="E38" s="4">
        <v>1745</v>
      </c>
      <c r="F38" s="4">
        <v>3147</v>
      </c>
      <c r="G38" s="4"/>
      <c r="H38" s="4">
        <f t="shared" si="0"/>
        <v>198842</v>
      </c>
      <c r="J38" s="3">
        <f t="shared" si="1"/>
        <v>0.6565765783888715</v>
      </c>
      <c r="K38" s="3">
        <f t="shared" si="2"/>
        <v>0.29551603785920477</v>
      </c>
    </row>
    <row r="39" spans="1:11" ht="15">
      <c r="A39" s="2" t="s">
        <v>35</v>
      </c>
      <c r="B39" s="4">
        <v>58291</v>
      </c>
      <c r="C39" s="4">
        <v>1783</v>
      </c>
      <c r="D39" s="4">
        <v>64956</v>
      </c>
      <c r="E39" s="4">
        <v>799</v>
      </c>
      <c r="F39" s="4">
        <v>1650</v>
      </c>
      <c r="G39" s="4"/>
      <c r="H39" s="4">
        <f t="shared" si="0"/>
        <v>127479</v>
      </c>
      <c r="J39" s="3">
        <f t="shared" si="1"/>
        <v>0.4572596270758321</v>
      </c>
      <c r="K39" s="3">
        <f t="shared" si="2"/>
        <v>0.5095427482173535</v>
      </c>
    </row>
    <row r="40" spans="1:11" ht="15">
      <c r="A40" s="2" t="s">
        <v>52</v>
      </c>
      <c r="B40" s="4">
        <v>30819</v>
      </c>
      <c r="C40" s="4">
        <v>761</v>
      </c>
      <c r="D40" s="4">
        <v>12162</v>
      </c>
      <c r="E40" s="4">
        <v>390</v>
      </c>
      <c r="F40" s="4">
        <v>560</v>
      </c>
      <c r="G40" s="4"/>
      <c r="H40" s="4">
        <f t="shared" si="0"/>
        <v>44692</v>
      </c>
      <c r="J40" s="3">
        <f t="shared" si="1"/>
        <v>0.6895865031773024</v>
      </c>
      <c r="K40" s="3">
        <f t="shared" si="2"/>
        <v>0.2721292401324622</v>
      </c>
    </row>
    <row r="41" spans="1:11" ht="15">
      <c r="A41" s="2" t="s">
        <v>10</v>
      </c>
      <c r="B41" s="4">
        <v>15924</v>
      </c>
      <c r="C41" s="4">
        <v>485</v>
      </c>
      <c r="D41" s="4">
        <v>7181</v>
      </c>
      <c r="E41" s="4">
        <v>174</v>
      </c>
      <c r="F41" s="4">
        <v>367</v>
      </c>
      <c r="G41" s="4"/>
      <c r="H41" s="4">
        <f t="shared" si="0"/>
        <v>24131</v>
      </c>
      <c r="J41" s="3">
        <f t="shared" si="1"/>
        <v>0.6598980564419212</v>
      </c>
      <c r="K41" s="3">
        <f t="shared" si="2"/>
        <v>0.29758402055447347</v>
      </c>
    </row>
    <row r="42" spans="1:11" ht="15">
      <c r="A42" s="2" t="s">
        <v>2</v>
      </c>
      <c r="B42" s="4">
        <v>54845</v>
      </c>
      <c r="C42" s="4">
        <v>1722</v>
      </c>
      <c r="D42" s="4">
        <v>25476</v>
      </c>
      <c r="E42" s="4">
        <v>613</v>
      </c>
      <c r="F42" s="4">
        <v>1227</v>
      </c>
      <c r="G42" s="4"/>
      <c r="H42" s="4">
        <f t="shared" si="0"/>
        <v>83883</v>
      </c>
      <c r="J42" s="3">
        <f t="shared" si="1"/>
        <v>0.6538273547679506</v>
      </c>
      <c r="K42" s="3">
        <f t="shared" si="2"/>
        <v>0.30370873716962915</v>
      </c>
    </row>
    <row r="43" spans="1:11" ht="15">
      <c r="A43" s="2" t="s">
        <v>7</v>
      </c>
      <c r="B43" s="4">
        <v>24901</v>
      </c>
      <c r="C43" s="4">
        <v>808</v>
      </c>
      <c r="D43" s="4">
        <v>15118</v>
      </c>
      <c r="E43" s="4">
        <v>210</v>
      </c>
      <c r="F43" s="4">
        <v>632</v>
      </c>
      <c r="G43" s="4"/>
      <c r="H43" s="4">
        <f t="shared" si="0"/>
        <v>41669</v>
      </c>
      <c r="J43" s="3">
        <f t="shared" si="1"/>
        <v>0.5975905349300439</v>
      </c>
      <c r="K43" s="3">
        <f t="shared" si="2"/>
        <v>0.36281168254577745</v>
      </c>
    </row>
    <row r="44" spans="1:11" ht="15">
      <c r="A44" s="2" t="s">
        <v>28</v>
      </c>
      <c r="B44" s="4">
        <v>111459</v>
      </c>
      <c r="C44" s="4">
        <v>3138</v>
      </c>
      <c r="D44" s="4">
        <v>53141</v>
      </c>
      <c r="E44" s="4">
        <v>1303</v>
      </c>
      <c r="F44" s="4">
        <v>2363</v>
      </c>
      <c r="G44" s="4"/>
      <c r="H44" s="4">
        <f t="shared" si="0"/>
        <v>171404</v>
      </c>
      <c r="J44" s="3">
        <f t="shared" si="1"/>
        <v>0.6502707054677838</v>
      </c>
      <c r="K44" s="3">
        <f t="shared" si="2"/>
        <v>0.3100336048166904</v>
      </c>
    </row>
    <row r="45" spans="1:11" ht="15">
      <c r="A45" s="2" t="s">
        <v>1</v>
      </c>
      <c r="B45" s="4">
        <v>21392</v>
      </c>
      <c r="C45" s="4">
        <v>490</v>
      </c>
      <c r="D45" s="4">
        <v>20441</v>
      </c>
      <c r="E45" s="4">
        <v>176</v>
      </c>
      <c r="F45" s="4">
        <v>456</v>
      </c>
      <c r="G45" s="4"/>
      <c r="H45" s="4">
        <f t="shared" si="0"/>
        <v>42955</v>
      </c>
      <c r="J45" s="3">
        <f t="shared" si="1"/>
        <v>0.498009544872541</v>
      </c>
      <c r="K45" s="3">
        <f t="shared" si="2"/>
        <v>0.4758700966127343</v>
      </c>
    </row>
    <row r="46" spans="1:11" ht="15">
      <c r="A46" s="2" t="s">
        <v>23</v>
      </c>
      <c r="B46" s="4">
        <v>13200</v>
      </c>
      <c r="C46" s="4">
        <v>494</v>
      </c>
      <c r="D46" s="4">
        <v>3425</v>
      </c>
      <c r="E46" s="4">
        <v>266</v>
      </c>
      <c r="F46" s="4">
        <v>295</v>
      </c>
      <c r="G46" s="4"/>
      <c r="H46" s="4">
        <f t="shared" si="0"/>
        <v>17680</v>
      </c>
      <c r="J46" s="3">
        <f t="shared" si="1"/>
        <v>0.746606334841629</v>
      </c>
      <c r="K46" s="3">
        <f t="shared" si="2"/>
        <v>0.19372171945701358</v>
      </c>
    </row>
    <row r="47" spans="1:11" ht="15">
      <c r="A47" s="2" t="s">
        <v>56</v>
      </c>
      <c r="B47" s="4">
        <v>515</v>
      </c>
      <c r="C47" s="4">
        <v>19</v>
      </c>
      <c r="D47" s="4">
        <v>136</v>
      </c>
      <c r="E47" s="4">
        <v>9</v>
      </c>
      <c r="F47" s="4">
        <v>5</v>
      </c>
      <c r="G47" s="4"/>
      <c r="H47" s="4">
        <f t="shared" si="0"/>
        <v>684</v>
      </c>
      <c r="J47" s="3">
        <f t="shared" si="1"/>
        <v>0.7529239766081871</v>
      </c>
      <c r="K47" s="3">
        <f t="shared" si="2"/>
        <v>0.19883040935672514</v>
      </c>
    </row>
    <row r="48" spans="1:11" ht="15">
      <c r="A48" s="2" t="s">
        <v>57</v>
      </c>
      <c r="B48" s="4">
        <v>5071</v>
      </c>
      <c r="C48" s="4">
        <v>177</v>
      </c>
      <c r="D48" s="4">
        <v>1609</v>
      </c>
      <c r="E48" s="4">
        <v>80</v>
      </c>
      <c r="F48" s="4">
        <v>95</v>
      </c>
      <c r="G48" s="4"/>
      <c r="H48" s="4">
        <f t="shared" si="0"/>
        <v>7032</v>
      </c>
      <c r="J48" s="3">
        <f t="shared" si="1"/>
        <v>0.72113196814562</v>
      </c>
      <c r="K48" s="3">
        <f t="shared" si="2"/>
        <v>0.22881114903299204</v>
      </c>
    </row>
    <row r="49" spans="1:11" ht="15">
      <c r="A49" s="2" t="s">
        <v>17</v>
      </c>
      <c r="B49" s="4">
        <v>23141</v>
      </c>
      <c r="C49" s="4">
        <v>673</v>
      </c>
      <c r="D49" s="4">
        <v>12483</v>
      </c>
      <c r="E49" s="4">
        <v>309</v>
      </c>
      <c r="F49" s="4">
        <v>394</v>
      </c>
      <c r="G49" s="4"/>
      <c r="H49" s="4">
        <f t="shared" si="0"/>
        <v>37000</v>
      </c>
      <c r="J49" s="3">
        <f t="shared" si="1"/>
        <v>0.6254324324324324</v>
      </c>
      <c r="K49" s="3">
        <f t="shared" si="2"/>
        <v>0.33737837837837836</v>
      </c>
    </row>
    <row r="50" spans="1:11" ht="15">
      <c r="A50" s="2" t="s">
        <v>18</v>
      </c>
      <c r="B50" s="4">
        <v>35803</v>
      </c>
      <c r="C50" s="4">
        <v>859</v>
      </c>
      <c r="D50" s="4">
        <v>20462</v>
      </c>
      <c r="E50" s="4">
        <v>302</v>
      </c>
      <c r="F50" s="4">
        <v>617</v>
      </c>
      <c r="G50" s="4"/>
      <c r="H50" s="4">
        <f t="shared" si="0"/>
        <v>58043</v>
      </c>
      <c r="J50" s="3">
        <f t="shared" si="1"/>
        <v>0.616835794152611</v>
      </c>
      <c r="K50" s="3">
        <f t="shared" si="2"/>
        <v>0.35253174370725154</v>
      </c>
    </row>
    <row r="51" spans="1:11" ht="15">
      <c r="A51" s="2" t="s">
        <v>51</v>
      </c>
      <c r="B51" s="4">
        <v>22639</v>
      </c>
      <c r="C51" s="4">
        <v>499</v>
      </c>
      <c r="D51" s="4">
        <v>6188</v>
      </c>
      <c r="E51" s="4">
        <v>304</v>
      </c>
      <c r="F51" s="4">
        <v>356</v>
      </c>
      <c r="G51" s="4"/>
      <c r="H51" s="4">
        <f t="shared" si="0"/>
        <v>29986</v>
      </c>
      <c r="J51" s="3">
        <f t="shared" si="1"/>
        <v>0.7549856599746548</v>
      </c>
      <c r="K51" s="3">
        <f t="shared" si="2"/>
        <v>0.20636296938571333</v>
      </c>
    </row>
    <row r="52" spans="1:11" ht="15">
      <c r="A52" s="2" t="s">
        <v>24</v>
      </c>
      <c r="B52" s="4">
        <v>4533</v>
      </c>
      <c r="C52" s="4">
        <v>151</v>
      </c>
      <c r="D52" s="4">
        <v>1015</v>
      </c>
      <c r="E52" s="4">
        <v>78</v>
      </c>
      <c r="F52" s="4">
        <v>89</v>
      </c>
      <c r="G52" s="4"/>
      <c r="H52" s="4">
        <f t="shared" si="0"/>
        <v>5866</v>
      </c>
      <c r="J52" s="3">
        <f t="shared" si="1"/>
        <v>0.7727582679849982</v>
      </c>
      <c r="K52" s="3">
        <f t="shared" si="2"/>
        <v>0.1730310262529833</v>
      </c>
    </row>
    <row r="53" spans="1:11" ht="15">
      <c r="A53" s="2" t="s">
        <v>21</v>
      </c>
      <c r="B53" s="4">
        <v>5129</v>
      </c>
      <c r="C53" s="4">
        <v>172</v>
      </c>
      <c r="D53" s="4">
        <v>1219</v>
      </c>
      <c r="E53" s="4">
        <v>112</v>
      </c>
      <c r="F53" s="4">
        <v>123</v>
      </c>
      <c r="G53" s="4"/>
      <c r="H53" s="4">
        <f t="shared" si="0"/>
        <v>6755</v>
      </c>
      <c r="J53" s="3">
        <f t="shared" si="1"/>
        <v>0.7592894152479644</v>
      </c>
      <c r="K53" s="3">
        <f t="shared" si="2"/>
        <v>0.18045891931902294</v>
      </c>
    </row>
    <row r="54" spans="1:11" ht="15">
      <c r="A54" s="2" t="s">
        <v>12</v>
      </c>
      <c r="B54" s="4">
        <v>1651</v>
      </c>
      <c r="C54" s="4">
        <v>73</v>
      </c>
      <c r="D54" s="4">
        <v>529</v>
      </c>
      <c r="E54" s="4">
        <v>33</v>
      </c>
      <c r="F54" s="4">
        <v>51</v>
      </c>
      <c r="G54" s="4"/>
      <c r="H54" s="4">
        <f t="shared" si="0"/>
        <v>2337</v>
      </c>
      <c r="J54" s="3">
        <f t="shared" si="1"/>
        <v>0.7064612751390672</v>
      </c>
      <c r="K54" s="3">
        <f t="shared" si="2"/>
        <v>0.22635857937526743</v>
      </c>
    </row>
    <row r="55" spans="1:11" ht="15">
      <c r="A55" s="2" t="s">
        <v>33</v>
      </c>
      <c r="B55" s="4">
        <v>15595</v>
      </c>
      <c r="C55" s="4">
        <v>567</v>
      </c>
      <c r="D55" s="4">
        <v>5735</v>
      </c>
      <c r="E55" s="4">
        <v>337</v>
      </c>
      <c r="F55" s="4">
        <v>363</v>
      </c>
      <c r="G55" s="4"/>
      <c r="H55" s="4">
        <f t="shared" si="0"/>
        <v>22597</v>
      </c>
      <c r="J55" s="3">
        <f t="shared" si="1"/>
        <v>0.690135858742311</v>
      </c>
      <c r="K55" s="3">
        <f t="shared" si="2"/>
        <v>0.2537947515156879</v>
      </c>
    </row>
    <row r="56" spans="1:11" ht="15">
      <c r="A56" s="2" t="s">
        <v>58</v>
      </c>
      <c r="B56" s="4">
        <v>4954</v>
      </c>
      <c r="C56" s="4">
        <v>138</v>
      </c>
      <c r="D56" s="4">
        <v>1573</v>
      </c>
      <c r="E56" s="4">
        <v>95</v>
      </c>
      <c r="F56" s="4">
        <v>64</v>
      </c>
      <c r="G56" s="4"/>
      <c r="H56" s="4">
        <f t="shared" si="0"/>
        <v>6824</v>
      </c>
      <c r="J56" s="3">
        <f t="shared" si="1"/>
        <v>0.7259671746776084</v>
      </c>
      <c r="K56" s="3">
        <f t="shared" si="2"/>
        <v>0.2305099648300117</v>
      </c>
    </row>
    <row r="57" spans="1:11" ht="15">
      <c r="A57" s="2" t="s">
        <v>48</v>
      </c>
      <c r="B57" s="4">
        <v>38619</v>
      </c>
      <c r="C57" s="4">
        <v>1155</v>
      </c>
      <c r="D57" s="4">
        <v>14611</v>
      </c>
      <c r="E57" s="4">
        <v>498</v>
      </c>
      <c r="F57" s="4">
        <v>921</v>
      </c>
      <c r="G57" s="4"/>
      <c r="H57" s="4">
        <f t="shared" si="0"/>
        <v>55804</v>
      </c>
      <c r="J57" s="3">
        <f t="shared" si="1"/>
        <v>0.6920471650777722</v>
      </c>
      <c r="K57" s="3">
        <f t="shared" si="2"/>
        <v>0.2618271091678016</v>
      </c>
    </row>
    <row r="58" spans="1:11" ht="15">
      <c r="A58" s="2" t="s">
        <v>42</v>
      </c>
      <c r="B58" s="4">
        <v>13261</v>
      </c>
      <c r="C58" s="4">
        <v>317</v>
      </c>
      <c r="D58" s="4">
        <v>6109</v>
      </c>
      <c r="E58" s="4">
        <v>132</v>
      </c>
      <c r="F58" s="4">
        <v>313</v>
      </c>
      <c r="G58" s="4"/>
      <c r="H58" s="4">
        <f t="shared" si="0"/>
        <v>20132</v>
      </c>
      <c r="J58" s="3">
        <f t="shared" si="1"/>
        <v>0.6587025630836479</v>
      </c>
      <c r="K58" s="3">
        <f t="shared" si="2"/>
        <v>0.3034472481621299</v>
      </c>
    </row>
    <row r="59" spans="1:11" ht="15">
      <c r="A59" s="2" t="s">
        <v>31</v>
      </c>
      <c r="B59" s="4">
        <v>3650</v>
      </c>
      <c r="C59" s="4">
        <v>126</v>
      </c>
      <c r="D59" s="4">
        <v>895</v>
      </c>
      <c r="E59" s="4">
        <v>64</v>
      </c>
      <c r="F59" s="4">
        <v>69</v>
      </c>
      <c r="G59" s="4"/>
      <c r="H59" s="4">
        <f t="shared" si="0"/>
        <v>4804</v>
      </c>
      <c r="J59" s="3">
        <f t="shared" si="1"/>
        <v>0.7597835137385512</v>
      </c>
      <c r="K59" s="3">
        <f t="shared" si="2"/>
        <v>0.1863030807660283</v>
      </c>
    </row>
    <row r="60" spans="2:8" ht="15">
      <c r="B60" s="4"/>
      <c r="C60" s="4"/>
      <c r="D60" s="4"/>
      <c r="E60" s="4"/>
      <c r="F60" s="4"/>
      <c r="G60" s="4"/>
      <c r="H60" s="4"/>
    </row>
    <row r="61" spans="1:11" ht="15">
      <c r="A61" s="1" t="s">
        <v>60</v>
      </c>
      <c r="B61" s="4">
        <f>SUM(B2:B59)</f>
        <v>1910808</v>
      </c>
      <c r="C61" s="4">
        <f>SUM(C2:C59)</f>
        <v>56645</v>
      </c>
      <c r="D61" s="4">
        <f>SUM(D2:D59)</f>
        <v>1102093</v>
      </c>
      <c r="E61" s="4">
        <f>SUM(E2:E59)</f>
        <v>25417</v>
      </c>
      <c r="F61" s="4">
        <f>SUM(F2:F59)</f>
        <v>43771</v>
      </c>
      <c r="G61" s="4"/>
      <c r="H61" s="4">
        <f>SUM(H2:H59)</f>
        <v>3138734</v>
      </c>
      <c r="J61" s="3">
        <f t="shared" si="1"/>
        <v>0.6087830316299502</v>
      </c>
      <c r="K61" s="3">
        <f t="shared" si="2"/>
        <v>0.3511266007250057</v>
      </c>
    </row>
    <row r="62" spans="2:8" ht="15">
      <c r="B62" s="4"/>
      <c r="C62" s="4"/>
      <c r="D62" s="4"/>
      <c r="E62" s="4"/>
      <c r="F62" s="4"/>
      <c r="G62" s="4"/>
      <c r="H62" s="4"/>
    </row>
    <row r="63" spans="1:11" ht="15">
      <c r="A63" s="1" t="s">
        <v>64</v>
      </c>
      <c r="B63" s="4">
        <v>62482</v>
      </c>
      <c r="C63" s="4">
        <v>1768</v>
      </c>
      <c r="D63" s="4">
        <v>34337</v>
      </c>
      <c r="E63" s="4">
        <v>713</v>
      </c>
      <c r="F63" s="4">
        <v>1156</v>
      </c>
      <c r="G63" s="4"/>
      <c r="H63" s="4">
        <f>SUM(B63:F63)</f>
        <v>100456</v>
      </c>
      <c r="J63" s="3">
        <f>B63/H63</f>
        <v>0.6219837540813888</v>
      </c>
      <c r="K63" s="3">
        <f>D63/H63</f>
        <v>0.3418113402882854</v>
      </c>
    </row>
    <row r="64" spans="1:11" ht="15">
      <c r="A64" s="1" t="s">
        <v>65</v>
      </c>
      <c r="B64" s="4">
        <v>56005</v>
      </c>
      <c r="C64" s="4">
        <v>1943</v>
      </c>
      <c r="D64" s="4">
        <v>17068</v>
      </c>
      <c r="E64" s="4">
        <v>953</v>
      </c>
      <c r="F64" s="4">
        <v>1194</v>
      </c>
      <c r="G64" s="4"/>
      <c r="H64" s="4">
        <f aca="true" t="shared" si="3" ref="H64:H107">SUM(B64:F64)</f>
        <v>77163</v>
      </c>
      <c r="J64" s="3">
        <f aca="true" t="shared" si="4" ref="J64:J107">B64/H64</f>
        <v>0.7258012259761802</v>
      </c>
      <c r="K64" s="3">
        <f aca="true" t="shared" si="5" ref="K64:K107">D64/H64</f>
        <v>0.2211940956157744</v>
      </c>
    </row>
    <row r="65" spans="1:11" ht="15">
      <c r="A65" s="1" t="s">
        <v>66</v>
      </c>
      <c r="B65" s="4">
        <v>67715</v>
      </c>
      <c r="C65" s="4">
        <v>2161</v>
      </c>
      <c r="D65" s="4">
        <v>29743</v>
      </c>
      <c r="E65" s="4">
        <v>1114</v>
      </c>
      <c r="F65" s="4">
        <v>1700</v>
      </c>
      <c r="G65" s="4"/>
      <c r="H65" s="4">
        <f t="shared" si="3"/>
        <v>102433</v>
      </c>
      <c r="J65" s="3">
        <f t="shared" si="4"/>
        <v>0.6610662579442173</v>
      </c>
      <c r="K65" s="3">
        <f t="shared" si="5"/>
        <v>0.2903654095848018</v>
      </c>
    </row>
    <row r="66" spans="1:12" ht="15">
      <c r="A66" s="1" t="s">
        <v>67</v>
      </c>
      <c r="B66" s="4">
        <v>59152</v>
      </c>
      <c r="C66" s="4">
        <v>1804</v>
      </c>
      <c r="D66" s="4">
        <v>23469</v>
      </c>
      <c r="E66" s="4">
        <v>857</v>
      </c>
      <c r="F66" s="4">
        <v>1397</v>
      </c>
      <c r="G66" s="4"/>
      <c r="H66" s="4">
        <f t="shared" si="3"/>
        <v>86679</v>
      </c>
      <c r="J66" s="3">
        <f t="shared" si="4"/>
        <v>0.6824259624591885</v>
      </c>
      <c r="K66" s="3">
        <f t="shared" si="5"/>
        <v>0.2707576229536566</v>
      </c>
      <c r="L66" s="1" t="s">
        <v>109</v>
      </c>
    </row>
    <row r="67" spans="1:11" ht="15">
      <c r="A67" s="1" t="s">
        <v>68</v>
      </c>
      <c r="B67" s="4">
        <v>46126</v>
      </c>
      <c r="C67" s="4">
        <v>1459</v>
      </c>
      <c r="D67" s="4">
        <v>46154</v>
      </c>
      <c r="E67" s="4">
        <v>638</v>
      </c>
      <c r="F67" s="4">
        <v>1259</v>
      </c>
      <c r="G67" s="4"/>
      <c r="H67" s="4">
        <f t="shared" si="3"/>
        <v>95636</v>
      </c>
      <c r="J67" s="3">
        <f t="shared" si="4"/>
        <v>0.4823079175205989</v>
      </c>
      <c r="K67" s="3">
        <f t="shared" si="5"/>
        <v>0.48260069429921787</v>
      </c>
    </row>
    <row r="68" spans="1:11" ht="15">
      <c r="A68" s="1" t="s">
        <v>69</v>
      </c>
      <c r="B68" s="4">
        <v>52031</v>
      </c>
      <c r="C68" s="4">
        <v>1504</v>
      </c>
      <c r="D68" s="4">
        <v>44529</v>
      </c>
      <c r="E68" s="4">
        <v>547</v>
      </c>
      <c r="F68" s="4">
        <v>1331</v>
      </c>
      <c r="G68" s="4"/>
      <c r="H68" s="4">
        <f t="shared" si="3"/>
        <v>99942</v>
      </c>
      <c r="J68" s="3">
        <f t="shared" si="4"/>
        <v>0.5206119549338616</v>
      </c>
      <c r="K68" s="3">
        <f t="shared" si="5"/>
        <v>0.44554841808248785</v>
      </c>
    </row>
    <row r="69" spans="1:11" ht="15">
      <c r="A69" s="1" t="s">
        <v>70</v>
      </c>
      <c r="B69" s="4">
        <v>58350</v>
      </c>
      <c r="C69" s="4">
        <v>1452</v>
      </c>
      <c r="D69" s="4">
        <v>33866</v>
      </c>
      <c r="E69" s="4">
        <v>537</v>
      </c>
      <c r="F69" s="4">
        <v>1056</v>
      </c>
      <c r="G69" s="4"/>
      <c r="H69" s="4">
        <f t="shared" si="3"/>
        <v>95261</v>
      </c>
      <c r="J69" s="3">
        <f t="shared" si="4"/>
        <v>0.6125276870912546</v>
      </c>
      <c r="K69" s="3">
        <f t="shared" si="5"/>
        <v>0.3555075004461427</v>
      </c>
    </row>
    <row r="70" spans="1:11" ht="15">
      <c r="A70" s="1" t="s">
        <v>71</v>
      </c>
      <c r="B70" s="4">
        <v>46475</v>
      </c>
      <c r="C70" s="4">
        <v>1266</v>
      </c>
      <c r="D70" s="4">
        <v>68465</v>
      </c>
      <c r="E70" s="4">
        <v>458</v>
      </c>
      <c r="F70" s="4">
        <v>1348</v>
      </c>
      <c r="G70" s="4"/>
      <c r="H70" s="4">
        <f t="shared" si="3"/>
        <v>118012</v>
      </c>
      <c r="J70" s="3">
        <f t="shared" si="4"/>
        <v>0.3938158831305291</v>
      </c>
      <c r="K70" s="3">
        <f t="shared" si="5"/>
        <v>0.5801528658102566</v>
      </c>
    </row>
    <row r="71" spans="1:11" ht="15">
      <c r="A71" s="1" t="s">
        <v>72</v>
      </c>
      <c r="B71" s="4">
        <v>49137</v>
      </c>
      <c r="C71" s="4">
        <v>1415</v>
      </c>
      <c r="D71" s="4">
        <v>29673</v>
      </c>
      <c r="E71" s="4">
        <v>583</v>
      </c>
      <c r="F71" s="4">
        <v>1012</v>
      </c>
      <c r="G71" s="4"/>
      <c r="H71" s="4">
        <f t="shared" si="3"/>
        <v>81820</v>
      </c>
      <c r="J71" s="3">
        <f t="shared" si="4"/>
        <v>0.6005499877780494</v>
      </c>
      <c r="K71" s="3">
        <f t="shared" si="5"/>
        <v>0.362661940845759</v>
      </c>
    </row>
    <row r="72" spans="1:11" ht="15">
      <c r="A72" s="1" t="s">
        <v>73</v>
      </c>
      <c r="B72" s="4">
        <v>37169</v>
      </c>
      <c r="C72" s="4">
        <v>999</v>
      </c>
      <c r="D72" s="4">
        <v>21678</v>
      </c>
      <c r="E72" s="4">
        <v>381</v>
      </c>
      <c r="F72" s="4">
        <v>734</v>
      </c>
      <c r="G72" s="4"/>
      <c r="H72" s="4">
        <f t="shared" si="3"/>
        <v>60961</v>
      </c>
      <c r="J72" s="3">
        <f t="shared" si="4"/>
        <v>0.6097176883581306</v>
      </c>
      <c r="K72" s="3">
        <f t="shared" si="5"/>
        <v>0.35560440281491446</v>
      </c>
    </row>
    <row r="73" spans="1:11" ht="15">
      <c r="A73" s="1" t="s">
        <v>74</v>
      </c>
      <c r="B73" s="4">
        <v>48929</v>
      </c>
      <c r="C73" s="4">
        <v>1486</v>
      </c>
      <c r="D73" s="4">
        <v>22977</v>
      </c>
      <c r="E73" s="4">
        <v>561</v>
      </c>
      <c r="F73" s="4">
        <v>1102</v>
      </c>
      <c r="G73" s="4"/>
      <c r="H73" s="4">
        <f t="shared" si="3"/>
        <v>75055</v>
      </c>
      <c r="J73" s="3">
        <f t="shared" si="4"/>
        <v>0.6519086003597362</v>
      </c>
      <c r="K73" s="3">
        <f t="shared" si="5"/>
        <v>0.3061355006328692</v>
      </c>
    </row>
    <row r="74" spans="1:11" ht="15">
      <c r="A74" s="1" t="s">
        <v>75</v>
      </c>
      <c r="B74" s="4">
        <v>51325</v>
      </c>
      <c r="C74" s="4">
        <v>1609</v>
      </c>
      <c r="D74" s="4">
        <v>24358</v>
      </c>
      <c r="E74" s="4">
        <v>615</v>
      </c>
      <c r="F74" s="4">
        <v>1154</v>
      </c>
      <c r="G74" s="4"/>
      <c r="H74" s="4">
        <f t="shared" si="3"/>
        <v>79061</v>
      </c>
      <c r="J74" s="3">
        <f t="shared" si="4"/>
        <v>0.6491822769760058</v>
      </c>
      <c r="K74" s="3">
        <f t="shared" si="5"/>
        <v>0.3080912207030015</v>
      </c>
    </row>
    <row r="75" spans="1:11" ht="15">
      <c r="A75" s="1" t="s">
        <v>76</v>
      </c>
      <c r="B75" s="4">
        <v>47958</v>
      </c>
      <c r="C75" s="4">
        <v>1346</v>
      </c>
      <c r="D75" s="4">
        <v>18977</v>
      </c>
      <c r="E75" s="4">
        <v>567</v>
      </c>
      <c r="F75" s="4">
        <v>1003</v>
      </c>
      <c r="G75" s="4"/>
      <c r="H75" s="4">
        <f t="shared" si="3"/>
        <v>69851</v>
      </c>
      <c r="J75" s="3">
        <f t="shared" si="4"/>
        <v>0.6865757111566048</v>
      </c>
      <c r="K75" s="3">
        <f t="shared" si="5"/>
        <v>0.27167828663870236</v>
      </c>
    </row>
    <row r="76" spans="1:11" ht="15">
      <c r="A76" s="1" t="s">
        <v>77</v>
      </c>
      <c r="B76" s="4">
        <v>63123</v>
      </c>
      <c r="C76" s="4">
        <v>2001</v>
      </c>
      <c r="D76" s="4">
        <v>18552</v>
      </c>
      <c r="E76" s="4">
        <v>929</v>
      </c>
      <c r="F76" s="4">
        <v>1371</v>
      </c>
      <c r="G76" s="4"/>
      <c r="H76" s="4">
        <f t="shared" si="3"/>
        <v>85976</v>
      </c>
      <c r="J76" s="3">
        <f t="shared" si="4"/>
        <v>0.734193263236252</v>
      </c>
      <c r="K76" s="3">
        <f t="shared" si="5"/>
        <v>0.2157811482274123</v>
      </c>
    </row>
    <row r="77" spans="1:11" ht="15">
      <c r="A77" s="1" t="s">
        <v>78</v>
      </c>
      <c r="B77" s="4">
        <v>41222</v>
      </c>
      <c r="C77" s="4">
        <v>1198</v>
      </c>
      <c r="D77" s="4">
        <v>13427</v>
      </c>
      <c r="E77" s="4">
        <v>590</v>
      </c>
      <c r="F77" s="4">
        <v>730</v>
      </c>
      <c r="G77" s="4"/>
      <c r="H77" s="4">
        <f t="shared" si="3"/>
        <v>57167</v>
      </c>
      <c r="J77" s="3">
        <f t="shared" si="4"/>
        <v>0.7210803435548481</v>
      </c>
      <c r="K77" s="3">
        <f t="shared" si="5"/>
        <v>0.23487326604509595</v>
      </c>
    </row>
    <row r="78" spans="1:11" ht="15">
      <c r="A78" s="1" t="s">
        <v>79</v>
      </c>
      <c r="B78" s="4">
        <v>44816</v>
      </c>
      <c r="C78" s="4">
        <v>1088</v>
      </c>
      <c r="D78" s="4">
        <v>34240</v>
      </c>
      <c r="E78" s="4">
        <v>370</v>
      </c>
      <c r="F78" s="4">
        <v>975</v>
      </c>
      <c r="G78" s="4"/>
      <c r="H78" s="4">
        <f t="shared" si="3"/>
        <v>81489</v>
      </c>
      <c r="J78" s="3">
        <f t="shared" si="4"/>
        <v>0.5499637987949294</v>
      </c>
      <c r="K78" s="3">
        <f t="shared" si="5"/>
        <v>0.420179410718011</v>
      </c>
    </row>
    <row r="79" spans="1:11" ht="15">
      <c r="A79" s="1" t="s">
        <v>80</v>
      </c>
      <c r="B79" s="4">
        <v>36300</v>
      </c>
      <c r="C79" s="4">
        <v>1337</v>
      </c>
      <c r="D79" s="4">
        <v>14637</v>
      </c>
      <c r="E79" s="4">
        <v>647</v>
      </c>
      <c r="F79" s="4">
        <v>840</v>
      </c>
      <c r="G79" s="4"/>
      <c r="H79" s="4">
        <f t="shared" si="3"/>
        <v>53761</v>
      </c>
      <c r="J79" s="3">
        <f t="shared" si="4"/>
        <v>0.6752106545637172</v>
      </c>
      <c r="K79" s="3">
        <f t="shared" si="5"/>
        <v>0.2722605606294526</v>
      </c>
    </row>
    <row r="80" spans="1:11" ht="15">
      <c r="A80" s="1" t="s">
        <v>81</v>
      </c>
      <c r="B80" s="4">
        <v>46259</v>
      </c>
      <c r="C80" s="4">
        <v>1307</v>
      </c>
      <c r="D80" s="4">
        <v>24932</v>
      </c>
      <c r="E80" s="4">
        <v>789</v>
      </c>
      <c r="F80" s="4">
        <v>937</v>
      </c>
      <c r="G80" s="4"/>
      <c r="H80" s="4">
        <f t="shared" si="3"/>
        <v>74224</v>
      </c>
      <c r="J80" s="3">
        <f t="shared" si="4"/>
        <v>0.6232350722138392</v>
      </c>
      <c r="K80" s="3">
        <f t="shared" si="5"/>
        <v>0.3359021340806208</v>
      </c>
    </row>
    <row r="81" spans="1:11" ht="15">
      <c r="A81" s="1" t="s">
        <v>82</v>
      </c>
      <c r="B81" s="4">
        <v>42209</v>
      </c>
      <c r="C81" s="4">
        <v>1312</v>
      </c>
      <c r="D81" s="4">
        <v>22326</v>
      </c>
      <c r="E81" s="4">
        <v>454</v>
      </c>
      <c r="F81" s="4">
        <v>1013</v>
      </c>
      <c r="G81" s="4"/>
      <c r="H81" s="4">
        <f t="shared" si="3"/>
        <v>67314</v>
      </c>
      <c r="J81" s="3">
        <f t="shared" si="4"/>
        <v>0.6270463796535639</v>
      </c>
      <c r="K81" s="3">
        <f t="shared" si="5"/>
        <v>0.3316694892592923</v>
      </c>
    </row>
    <row r="82" spans="1:11" ht="15">
      <c r="A82" s="1" t="s">
        <v>83</v>
      </c>
      <c r="B82" s="4">
        <v>41004</v>
      </c>
      <c r="C82" s="4">
        <v>1543</v>
      </c>
      <c r="D82" s="4">
        <v>17165</v>
      </c>
      <c r="E82" s="4">
        <v>589</v>
      </c>
      <c r="F82" s="4">
        <v>859</v>
      </c>
      <c r="G82" s="4"/>
      <c r="H82" s="4">
        <f t="shared" si="3"/>
        <v>61160</v>
      </c>
      <c r="J82" s="3">
        <f t="shared" si="4"/>
        <v>0.6704381948986265</v>
      </c>
      <c r="K82" s="3">
        <f t="shared" si="5"/>
        <v>0.28065729234793985</v>
      </c>
    </row>
    <row r="83" spans="1:11" ht="15">
      <c r="A83" s="1" t="s">
        <v>84</v>
      </c>
      <c r="B83" s="4">
        <v>41675</v>
      </c>
      <c r="C83" s="4">
        <v>1221</v>
      </c>
      <c r="D83" s="4">
        <v>13276</v>
      </c>
      <c r="E83" s="4">
        <v>580</v>
      </c>
      <c r="F83" s="4">
        <v>990</v>
      </c>
      <c r="G83" s="4"/>
      <c r="H83" s="4">
        <f t="shared" si="3"/>
        <v>57742</v>
      </c>
      <c r="J83" s="3">
        <f t="shared" si="4"/>
        <v>0.7217450036368674</v>
      </c>
      <c r="K83" s="3">
        <f t="shared" si="5"/>
        <v>0.22991929617955734</v>
      </c>
    </row>
    <row r="84" spans="1:11" ht="15">
      <c r="A84" s="1" t="s">
        <v>85</v>
      </c>
      <c r="B84" s="4">
        <v>36870</v>
      </c>
      <c r="C84" s="4">
        <v>1304</v>
      </c>
      <c r="D84" s="4">
        <v>15029</v>
      </c>
      <c r="E84" s="4">
        <v>613</v>
      </c>
      <c r="F84" s="4">
        <v>1003</v>
      </c>
      <c r="G84" s="4"/>
      <c r="H84" s="4">
        <f t="shared" si="3"/>
        <v>54819</v>
      </c>
      <c r="J84" s="3">
        <f t="shared" si="4"/>
        <v>0.6725770262135391</v>
      </c>
      <c r="K84" s="3">
        <f t="shared" si="5"/>
        <v>0.27415677046279574</v>
      </c>
    </row>
    <row r="85" spans="1:11" ht="15">
      <c r="A85" s="1" t="s">
        <v>86</v>
      </c>
      <c r="B85" s="4">
        <v>64478</v>
      </c>
      <c r="C85" s="4">
        <v>1393</v>
      </c>
      <c r="D85" s="4">
        <v>17852</v>
      </c>
      <c r="E85" s="4">
        <v>403</v>
      </c>
      <c r="F85" s="4">
        <v>1171</v>
      </c>
      <c r="G85" s="4"/>
      <c r="H85" s="4">
        <f t="shared" si="3"/>
        <v>85297</v>
      </c>
      <c r="J85" s="3">
        <f t="shared" si="4"/>
        <v>0.7559234205188928</v>
      </c>
      <c r="K85" s="3">
        <f t="shared" si="5"/>
        <v>0.20929223771058772</v>
      </c>
    </row>
    <row r="86" spans="1:11" ht="15">
      <c r="A86" s="1" t="s">
        <v>87</v>
      </c>
      <c r="B86" s="4">
        <v>36603</v>
      </c>
      <c r="C86" s="4">
        <v>816</v>
      </c>
      <c r="D86" s="4">
        <v>25369</v>
      </c>
      <c r="E86" s="4">
        <v>335</v>
      </c>
      <c r="F86" s="4">
        <v>937</v>
      </c>
      <c r="G86" s="4"/>
      <c r="H86" s="4">
        <f t="shared" si="3"/>
        <v>64060</v>
      </c>
      <c r="J86" s="3">
        <f t="shared" si="4"/>
        <v>0.5713862004370902</v>
      </c>
      <c r="K86" s="3">
        <f t="shared" si="5"/>
        <v>0.39601935685295037</v>
      </c>
    </row>
    <row r="87" spans="1:11" ht="15">
      <c r="A87" s="1" t="s">
        <v>88</v>
      </c>
      <c r="B87" s="4">
        <v>22892</v>
      </c>
      <c r="C87" s="4">
        <v>469</v>
      </c>
      <c r="D87" s="4">
        <v>22438</v>
      </c>
      <c r="E87" s="4">
        <v>374</v>
      </c>
      <c r="F87" s="4">
        <v>576</v>
      </c>
      <c r="G87" s="4"/>
      <c r="H87" s="4">
        <f t="shared" si="3"/>
        <v>46749</v>
      </c>
      <c r="J87" s="3">
        <f t="shared" si="4"/>
        <v>0.4896789236133393</v>
      </c>
      <c r="K87" s="3">
        <f t="shared" si="5"/>
        <v>0.479967485935528</v>
      </c>
    </row>
    <row r="88" spans="1:11" ht="15">
      <c r="A88" s="1" t="s">
        <v>89</v>
      </c>
      <c r="B88" s="4">
        <v>48980</v>
      </c>
      <c r="C88" s="4">
        <v>1078</v>
      </c>
      <c r="D88" s="4">
        <v>16823</v>
      </c>
      <c r="E88" s="4">
        <v>415</v>
      </c>
      <c r="F88" s="4">
        <v>937</v>
      </c>
      <c r="G88" s="4"/>
      <c r="H88" s="4">
        <f t="shared" si="3"/>
        <v>68233</v>
      </c>
      <c r="J88" s="3">
        <f t="shared" si="4"/>
        <v>0.7178344789178257</v>
      </c>
      <c r="K88" s="3">
        <f t="shared" si="5"/>
        <v>0.24655225477408294</v>
      </c>
    </row>
    <row r="89" spans="1:11" ht="15">
      <c r="A89" s="1" t="s">
        <v>90</v>
      </c>
      <c r="B89" s="4">
        <v>45360</v>
      </c>
      <c r="C89" s="4">
        <v>1260</v>
      </c>
      <c r="D89" s="4">
        <v>31730</v>
      </c>
      <c r="E89" s="4">
        <v>543</v>
      </c>
      <c r="F89" s="4">
        <v>1162</v>
      </c>
      <c r="G89" s="4"/>
      <c r="H89" s="4">
        <f t="shared" si="3"/>
        <v>80055</v>
      </c>
      <c r="J89" s="3">
        <f t="shared" si="4"/>
        <v>0.5666104553119731</v>
      </c>
      <c r="K89" s="3">
        <f t="shared" si="5"/>
        <v>0.39635250765098995</v>
      </c>
    </row>
    <row r="90" spans="1:11" ht="15">
      <c r="A90" s="1" t="s">
        <v>91</v>
      </c>
      <c r="B90" s="4">
        <v>19821</v>
      </c>
      <c r="C90" s="4">
        <v>543</v>
      </c>
      <c r="D90" s="4">
        <v>63396</v>
      </c>
      <c r="E90" s="4">
        <v>341</v>
      </c>
      <c r="F90" s="4">
        <v>651</v>
      </c>
      <c r="G90" s="4"/>
      <c r="H90" s="4">
        <f t="shared" si="3"/>
        <v>84752</v>
      </c>
      <c r="J90" s="3">
        <f t="shared" si="4"/>
        <v>0.23387058712478762</v>
      </c>
      <c r="K90" s="3">
        <f t="shared" si="5"/>
        <v>0.7480177458939022</v>
      </c>
    </row>
    <row r="91" spans="1:11" ht="15">
      <c r="A91" s="1" t="s">
        <v>92</v>
      </c>
      <c r="B91" s="4">
        <v>11954</v>
      </c>
      <c r="C91" s="4">
        <v>372</v>
      </c>
      <c r="D91" s="4">
        <v>60573</v>
      </c>
      <c r="E91" s="4">
        <v>346</v>
      </c>
      <c r="F91" s="4">
        <v>548</v>
      </c>
      <c r="G91" s="4"/>
      <c r="H91" s="4">
        <f t="shared" si="3"/>
        <v>73793</v>
      </c>
      <c r="J91" s="3">
        <f t="shared" si="4"/>
        <v>0.16199368503787623</v>
      </c>
      <c r="K91" s="3">
        <f t="shared" si="5"/>
        <v>0.8208502161451628</v>
      </c>
    </row>
    <row r="92" spans="1:11" ht="15">
      <c r="A92" s="1" t="s">
        <v>93</v>
      </c>
      <c r="B92" s="4">
        <v>32851</v>
      </c>
      <c r="C92" s="4">
        <v>749</v>
      </c>
      <c r="D92" s="4">
        <v>11518</v>
      </c>
      <c r="E92" s="4">
        <v>526</v>
      </c>
      <c r="F92" s="4">
        <v>622</v>
      </c>
      <c r="G92" s="4"/>
      <c r="H92" s="4">
        <f t="shared" si="3"/>
        <v>46266</v>
      </c>
      <c r="J92" s="3">
        <f t="shared" si="4"/>
        <v>0.7100462542687935</v>
      </c>
      <c r="K92" s="3">
        <f t="shared" si="5"/>
        <v>0.24895171400164268</v>
      </c>
    </row>
    <row r="93" spans="1:11" ht="15">
      <c r="A93" s="1" t="s">
        <v>94</v>
      </c>
      <c r="B93" s="4">
        <v>21493</v>
      </c>
      <c r="C93" s="4">
        <v>683</v>
      </c>
      <c r="D93" s="4">
        <v>49523</v>
      </c>
      <c r="E93" s="4">
        <v>419</v>
      </c>
      <c r="F93" s="4">
        <v>682</v>
      </c>
      <c r="G93" s="4"/>
      <c r="H93" s="4">
        <f t="shared" si="3"/>
        <v>72800</v>
      </c>
      <c r="J93" s="3">
        <f t="shared" si="4"/>
        <v>0.2952335164835165</v>
      </c>
      <c r="K93" s="3">
        <f t="shared" si="5"/>
        <v>0.680260989010989</v>
      </c>
    </row>
    <row r="94" spans="1:11" ht="15">
      <c r="A94" s="1" t="s">
        <v>95</v>
      </c>
      <c r="B94" s="4">
        <v>40002</v>
      </c>
      <c r="C94" s="4">
        <v>1112</v>
      </c>
      <c r="D94" s="4">
        <v>20243</v>
      </c>
      <c r="E94" s="4">
        <v>727</v>
      </c>
      <c r="F94" s="4">
        <v>778</v>
      </c>
      <c r="G94" s="4"/>
      <c r="H94" s="4">
        <f t="shared" si="3"/>
        <v>62862</v>
      </c>
      <c r="J94" s="3">
        <f t="shared" si="4"/>
        <v>0.6363462823327288</v>
      </c>
      <c r="K94" s="3">
        <f t="shared" si="5"/>
        <v>0.3220228436893513</v>
      </c>
    </row>
    <row r="95" spans="1:11" ht="15">
      <c r="A95" s="1" t="s">
        <v>96</v>
      </c>
      <c r="B95" s="4">
        <v>35378</v>
      </c>
      <c r="C95" s="4">
        <v>1224</v>
      </c>
      <c r="D95" s="4">
        <v>16845</v>
      </c>
      <c r="E95" s="4">
        <v>711</v>
      </c>
      <c r="F95" s="4">
        <v>811</v>
      </c>
      <c r="G95" s="4"/>
      <c r="H95" s="4">
        <f t="shared" si="3"/>
        <v>54969</v>
      </c>
      <c r="J95" s="3">
        <f t="shared" si="4"/>
        <v>0.6435991195037203</v>
      </c>
      <c r="K95" s="3">
        <f t="shared" si="5"/>
        <v>0.30644545107242266</v>
      </c>
    </row>
    <row r="96" spans="1:11" ht="15">
      <c r="A96" s="1" t="s">
        <v>97</v>
      </c>
      <c r="B96" s="4">
        <v>35127</v>
      </c>
      <c r="C96" s="4">
        <v>872</v>
      </c>
      <c r="D96" s="4">
        <v>12741</v>
      </c>
      <c r="E96" s="4">
        <v>601</v>
      </c>
      <c r="F96" s="4">
        <v>695</v>
      </c>
      <c r="G96" s="4"/>
      <c r="H96" s="4">
        <f t="shared" si="3"/>
        <v>50036</v>
      </c>
      <c r="J96" s="3">
        <f t="shared" si="4"/>
        <v>0.702034535134703</v>
      </c>
      <c r="K96" s="3">
        <f t="shared" si="5"/>
        <v>0.2546366616036454</v>
      </c>
    </row>
    <row r="97" spans="1:11" ht="15">
      <c r="A97" s="1" t="s">
        <v>98</v>
      </c>
      <c r="B97" s="4">
        <v>41996</v>
      </c>
      <c r="C97" s="4">
        <v>1427</v>
      </c>
      <c r="D97" s="4">
        <v>15033</v>
      </c>
      <c r="E97" s="4">
        <v>685</v>
      </c>
      <c r="F97" s="4">
        <v>976</v>
      </c>
      <c r="G97" s="4"/>
      <c r="H97" s="4">
        <f t="shared" si="3"/>
        <v>60117</v>
      </c>
      <c r="J97" s="3">
        <f t="shared" si="4"/>
        <v>0.6985711196500158</v>
      </c>
      <c r="K97" s="3">
        <f t="shared" si="5"/>
        <v>0.25006237836219375</v>
      </c>
    </row>
    <row r="98" spans="1:11" ht="15">
      <c r="A98" s="1" t="s">
        <v>99</v>
      </c>
      <c r="B98" s="4">
        <v>39070</v>
      </c>
      <c r="C98" s="4">
        <v>935</v>
      </c>
      <c r="D98" s="4">
        <v>20409</v>
      </c>
      <c r="E98" s="4">
        <v>601</v>
      </c>
      <c r="F98" s="4">
        <v>826</v>
      </c>
      <c r="G98" s="4"/>
      <c r="H98" s="4">
        <f t="shared" si="3"/>
        <v>61841</v>
      </c>
      <c r="J98" s="3">
        <f t="shared" si="4"/>
        <v>0.6317815041800747</v>
      </c>
      <c r="K98" s="3">
        <f t="shared" si="5"/>
        <v>0.3300237706376029</v>
      </c>
    </row>
    <row r="99" spans="1:11" ht="15">
      <c r="A99" s="1" t="s">
        <v>100</v>
      </c>
      <c r="B99" s="4">
        <v>49242</v>
      </c>
      <c r="C99" s="4">
        <v>1235</v>
      </c>
      <c r="D99" s="4">
        <v>15934</v>
      </c>
      <c r="E99" s="4">
        <v>439</v>
      </c>
      <c r="F99" s="4">
        <v>770</v>
      </c>
      <c r="G99" s="4"/>
      <c r="H99" s="4">
        <f t="shared" si="3"/>
        <v>67620</v>
      </c>
      <c r="J99" s="3">
        <f t="shared" si="4"/>
        <v>0.7282165039929015</v>
      </c>
      <c r="K99" s="3">
        <f t="shared" si="5"/>
        <v>0.23564034309375925</v>
      </c>
    </row>
    <row r="100" spans="1:11" ht="15">
      <c r="A100" s="1" t="s">
        <v>101</v>
      </c>
      <c r="B100" s="4">
        <v>28124</v>
      </c>
      <c r="C100" s="4">
        <v>801</v>
      </c>
      <c r="D100" s="4">
        <v>10139</v>
      </c>
      <c r="E100" s="4">
        <v>483</v>
      </c>
      <c r="F100" s="4">
        <v>714</v>
      </c>
      <c r="G100" s="4"/>
      <c r="H100" s="4">
        <f t="shared" si="3"/>
        <v>40261</v>
      </c>
      <c r="J100" s="3">
        <f t="shared" si="4"/>
        <v>0.6985420133628076</v>
      </c>
      <c r="K100" s="3">
        <f t="shared" si="5"/>
        <v>0.25183179752117435</v>
      </c>
    </row>
    <row r="101" spans="1:11" ht="15">
      <c r="A101" s="1" t="s">
        <v>102</v>
      </c>
      <c r="B101" s="4">
        <v>32537</v>
      </c>
      <c r="C101" s="4">
        <v>1210</v>
      </c>
      <c r="D101" s="4">
        <v>10475</v>
      </c>
      <c r="E101" s="4">
        <v>466</v>
      </c>
      <c r="F101" s="4">
        <v>930</v>
      </c>
      <c r="G101" s="4"/>
      <c r="H101" s="4">
        <f t="shared" si="3"/>
        <v>45618</v>
      </c>
      <c r="J101" s="3">
        <f t="shared" si="4"/>
        <v>0.7132491560348985</v>
      </c>
      <c r="K101" s="3">
        <f t="shared" si="5"/>
        <v>0.22962427112104872</v>
      </c>
    </row>
    <row r="102" spans="1:11" ht="15">
      <c r="A102" s="1" t="s">
        <v>103</v>
      </c>
      <c r="B102" s="4">
        <v>37569</v>
      </c>
      <c r="C102" s="4">
        <v>1224</v>
      </c>
      <c r="D102" s="4">
        <v>13762</v>
      </c>
      <c r="E102" s="4">
        <v>383</v>
      </c>
      <c r="F102" s="4">
        <v>1003</v>
      </c>
      <c r="G102" s="4"/>
      <c r="H102" s="4">
        <f t="shared" si="3"/>
        <v>53941</v>
      </c>
      <c r="J102" s="3">
        <f t="shared" si="4"/>
        <v>0.6964831946015091</v>
      </c>
      <c r="K102" s="3">
        <f t="shared" si="5"/>
        <v>0.2551306056617415</v>
      </c>
    </row>
    <row r="103" spans="1:11" ht="15">
      <c r="A103" s="1" t="s">
        <v>104</v>
      </c>
      <c r="B103" s="4">
        <v>46617</v>
      </c>
      <c r="C103" s="4">
        <v>1612</v>
      </c>
      <c r="D103" s="4">
        <v>18457</v>
      </c>
      <c r="E103" s="4">
        <v>487</v>
      </c>
      <c r="F103" s="4">
        <v>1149</v>
      </c>
      <c r="G103" s="4"/>
      <c r="H103" s="4">
        <f t="shared" si="3"/>
        <v>68322</v>
      </c>
      <c r="J103" s="3">
        <f t="shared" si="4"/>
        <v>0.6823131641345394</v>
      </c>
      <c r="K103" s="3">
        <f t="shared" si="5"/>
        <v>0.27014724393314016</v>
      </c>
    </row>
    <row r="104" spans="1:11" ht="15">
      <c r="A104" s="1" t="s">
        <v>105</v>
      </c>
      <c r="B104" s="4">
        <v>42897</v>
      </c>
      <c r="C104" s="4">
        <v>1484</v>
      </c>
      <c r="D104" s="4">
        <v>12892</v>
      </c>
      <c r="E104" s="4">
        <v>539</v>
      </c>
      <c r="F104" s="4">
        <v>1157</v>
      </c>
      <c r="G104" s="4"/>
      <c r="H104" s="4">
        <f t="shared" si="3"/>
        <v>58969</v>
      </c>
      <c r="J104" s="3">
        <f t="shared" si="4"/>
        <v>0.7274500161101596</v>
      </c>
      <c r="K104" s="3">
        <f t="shared" si="5"/>
        <v>0.21862334446912784</v>
      </c>
    </row>
    <row r="105" spans="1:11" ht="15">
      <c r="A105" s="1" t="s">
        <v>106</v>
      </c>
      <c r="B105" s="4">
        <v>38060</v>
      </c>
      <c r="C105" s="4">
        <v>1323</v>
      </c>
      <c r="D105" s="4">
        <v>12819</v>
      </c>
      <c r="E105" s="4">
        <v>424</v>
      </c>
      <c r="F105" s="4">
        <v>886</v>
      </c>
      <c r="G105" s="4"/>
      <c r="H105" s="4">
        <f t="shared" si="3"/>
        <v>53512</v>
      </c>
      <c r="J105" s="3">
        <f t="shared" si="4"/>
        <v>0.7112423381671401</v>
      </c>
      <c r="K105" s="3">
        <f t="shared" si="5"/>
        <v>0.23955374495440276</v>
      </c>
    </row>
    <row r="106" spans="1:11" ht="15">
      <c r="A106" s="1" t="s">
        <v>107</v>
      </c>
      <c r="B106" s="4">
        <v>27290</v>
      </c>
      <c r="C106" s="4">
        <v>917</v>
      </c>
      <c r="D106" s="4">
        <v>22518</v>
      </c>
      <c r="E106" s="4">
        <v>454</v>
      </c>
      <c r="F106" s="4">
        <v>659</v>
      </c>
      <c r="G106" s="4"/>
      <c r="H106" s="4">
        <f t="shared" si="3"/>
        <v>51838</v>
      </c>
      <c r="J106" s="3">
        <f t="shared" si="4"/>
        <v>0.5264477796211273</v>
      </c>
      <c r="K106" s="3">
        <f t="shared" si="5"/>
        <v>0.4343917589413172</v>
      </c>
    </row>
    <row r="107" spans="1:11" ht="15">
      <c r="A107" s="1" t="s">
        <v>108</v>
      </c>
      <c r="B107" s="4">
        <v>36135</v>
      </c>
      <c r="C107" s="4">
        <v>1383</v>
      </c>
      <c r="D107" s="4">
        <v>11726</v>
      </c>
      <c r="E107" s="4">
        <v>630</v>
      </c>
      <c r="F107" s="4">
        <v>967</v>
      </c>
      <c r="G107" s="4"/>
      <c r="H107" s="4">
        <f t="shared" si="3"/>
        <v>50841</v>
      </c>
      <c r="J107" s="3">
        <f t="shared" si="4"/>
        <v>0.7107452646486103</v>
      </c>
      <c r="K107" s="3">
        <f t="shared" si="5"/>
        <v>0.2306406246926693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2009-08-11T23:39:55Z</dcterms:created>
  <dcterms:modified xsi:type="dcterms:W3CDTF">2010-10-21T21:04:32Z</dcterms:modified>
  <cp:category/>
  <cp:version/>
  <cp:contentType/>
  <cp:contentStatus/>
</cp:coreProperties>
</file>