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<sst xmlns="http://schemas.openxmlformats.org/spreadsheetml/2006/main" count="78" uniqueCount="73">
  <si>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LaRouche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</si>
  <si>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</si>
  <si>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</si>
  <si>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</si>
  <si>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</si>
  <si>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</si>
  <si>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</si>
  <si>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</si>
  <si>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</si>
  <si>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</si>
  <si>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</si>
  <si>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</si>
  <si>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</si>
  <si>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</si>
  <si>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</si>
  <si>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</si>
  <si>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</si>
  <si>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</si>
  <si>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</si>
  <si>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</si>
  <si>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</si>
  <si>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</si>
  <si>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</si>
  <si>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</si>
  <si>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</si>
  <si>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</si>
  <si>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</si>
  <si>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</si>
  <si>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</si>
  <si>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</si>
  <si>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</si>
  <si>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</si>
  <si>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</si>
  <si>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</si>
  <si>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</si>
  <si>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</si>
  <si>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</si>
  <si>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</si>
  <si>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</si>
  <si>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</si>
  <si>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</si>
  <si>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</si>
  <si>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</si>
  <si>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</si>
  <si>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</si>
  <si>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</si>
  <si>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</si>
  <si>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</si>
  <si>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</si>
  <si>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</si>
  <si>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</si>
  <si>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</si>
  <si>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</si>
  <si>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</si>
  <si>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</si>
  <si>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</si>
  <si>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</si>
  <si>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</si>
  <si>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</si>
  <si>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</si>
  <si>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</si>
  <si>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</si>
  <si>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</si>
  <si>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</si>
  <si>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</si>
  <si>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Total</t>
  </si>
  <si>
    <t>Hart</t>
  </si>
  <si>
    <t>Kay</t>
  </si>
  <si>
    <t>Griser</t>
  </si>
  <si>
    <t>Koczak</t>
  </si>
  <si>
    <t>McGovern</t>
  </si>
  <si>
    <t>Mondale</t>
  </si>
  <si>
    <t>Uncommitted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</si>
</sst>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Geneva"/>
      <family val="0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Fill="1" applyBorder="1" applyAlignment="1">
      <alignment horizontal="center" wrapText="1"/>
    </xf>
    <xf numFmtId="10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wrapText="1"/>
    </xf>
    <xf numFmtId="0" fontId="20" fillId="0" borderId="0" xfId="61" applyFont="1">
      <alignment/>
      <protection/>
    </xf>
    <xf numFmtId="0" fontId="20" fillId="0" borderId="0" xfId="61" applyFont="1" applyFill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18.140625" style="5" bestFit="1" customWidth="1"/>
    <col min="2" max="2" width="6.28125" style="0" bestFit="1" customWidth="1"/>
    <col min="3" max="3" width="6.00390625" style="0" bestFit="1" customWidth="1"/>
    <col min="4" max="4" width="7.7109375" style="0" bestFit="1" customWidth="1"/>
    <col min="5" max="5" width="5.00390625" style="0" bestFit="1" customWidth="1"/>
    <col min="6" max="6" width="7.00390625" style="0" bestFit="1" customWidth="1"/>
    <col min="7" max="7" width="9.421875" style="0" bestFit="1" customWidth="1"/>
    <col min="8" max="8" width="10.00390625" style="0" bestFit="1" customWidth="1"/>
    <col min="9" max="9" width="8.8515625" style="0" bestFit="1" customWidth="1"/>
    <col min="10" max="10" width="13.28125" style="0" bestFit="1" customWidth="1"/>
    <col min="11" max="11" width="6.8515625" style="6" customWidth="1"/>
    <col min="12" max="12" width="7.00390625" style="21" bestFit="1" customWidth="1"/>
    <col min="13" max="13" width="7.00390625" style="6" customWidth="1"/>
    <col min="14" max="14" width="7.7109375" style="6" bestFit="1" customWidth="1"/>
    <col min="15" max="15" width="7.140625" style="6" bestFit="1" customWidth="1"/>
    <col min="16" max="16" width="8.8515625" style="6" bestFit="1" customWidth="1"/>
    <col min="17" max="22" width="20.00390625" style="6" customWidth="1"/>
    <col min="23" max="24" width="20.00390625" style="0" customWidth="1"/>
  </cols>
  <sheetData>
    <row r="1" spans="1:24" s="7" customFormat="1" ht="15">
      <c r="A1" s="1"/>
      <c r="B1" s="4" t="s">
        <v>68</v>
      </c>
      <c r="C1" s="4" t="s">
        <v>66</v>
      </c>
      <c r="D1" s="4" t="s">
        <v>25</v>
      </c>
      <c r="E1" s="4" t="s">
        <v>67</v>
      </c>
      <c r="F1" s="4" t="s">
        <v>69</v>
      </c>
      <c r="G1" s="4" t="s">
        <v>0</v>
      </c>
      <c r="H1" s="4" t="s">
        <v>70</v>
      </c>
      <c r="I1" s="4" t="s">
        <v>71</v>
      </c>
      <c r="J1" s="4" t="s">
        <v>72</v>
      </c>
      <c r="K1" s="15"/>
      <c r="L1" s="19" t="s">
        <v>65</v>
      </c>
      <c r="M1" s="16"/>
      <c r="N1" s="14" t="s">
        <v>25</v>
      </c>
      <c r="O1" s="8" t="s">
        <v>66</v>
      </c>
      <c r="P1" s="14" t="s">
        <v>71</v>
      </c>
      <c r="Q1" s="8"/>
      <c r="R1" s="12"/>
      <c r="S1" s="8"/>
      <c r="T1" s="14"/>
      <c r="U1" s="10"/>
      <c r="V1" s="10"/>
      <c r="W1" s="10"/>
      <c r="X1" s="10"/>
    </row>
    <row r="2" spans="1:24" ht="15">
      <c r="A2" s="17" t="s">
        <v>1</v>
      </c>
      <c r="B2" s="2">
        <v>31</v>
      </c>
      <c r="C2" s="3">
        <v>1035</v>
      </c>
      <c r="D2" s="2">
        <v>757</v>
      </c>
      <c r="E2" s="2">
        <v>10</v>
      </c>
      <c r="F2" s="2">
        <v>3</v>
      </c>
      <c r="G2" s="2">
        <v>18</v>
      </c>
      <c r="H2" s="2">
        <v>28</v>
      </c>
      <c r="I2" s="2">
        <v>854</v>
      </c>
      <c r="J2" s="2">
        <v>182</v>
      </c>
      <c r="K2" s="13"/>
      <c r="L2" s="20">
        <f>SUM(B2:J2)</f>
        <v>2918</v>
      </c>
      <c r="M2" s="9"/>
      <c r="N2" s="13">
        <f>D2/L2</f>
        <v>0.2594242631939685</v>
      </c>
      <c r="O2" s="13">
        <f>C2/L2</f>
        <v>0.3546949965729952</v>
      </c>
      <c r="P2" s="13">
        <f>I2/L2</f>
        <v>0.29266620973269364</v>
      </c>
      <c r="Q2" s="13"/>
      <c r="R2" s="13"/>
      <c r="S2" s="13"/>
      <c r="T2" s="13"/>
      <c r="U2" s="11"/>
      <c r="V2" s="11"/>
      <c r="W2" s="11"/>
      <c r="X2" s="11"/>
    </row>
    <row r="3" spans="1:24" ht="15">
      <c r="A3" s="17" t="s">
        <v>2</v>
      </c>
      <c r="B3" s="2">
        <v>16</v>
      </c>
      <c r="C3" s="2">
        <v>414</v>
      </c>
      <c r="D3" s="2">
        <v>681</v>
      </c>
      <c r="E3" s="2">
        <v>6</v>
      </c>
      <c r="F3" s="2">
        <v>0</v>
      </c>
      <c r="G3" s="2">
        <v>9</v>
      </c>
      <c r="H3" s="2">
        <v>15</v>
      </c>
      <c r="I3" s="2">
        <v>432</v>
      </c>
      <c r="J3" s="2">
        <v>83</v>
      </c>
      <c r="K3" s="13"/>
      <c r="L3" s="20">
        <f aca="true" t="shared" si="0" ref="L3:L66">SUM(B3:J3)</f>
        <v>1656</v>
      </c>
      <c r="M3" s="9"/>
      <c r="N3" s="13">
        <f aca="true" t="shared" si="1" ref="N3:N66">D3/L3</f>
        <v>0.411231884057971</v>
      </c>
      <c r="O3" s="13">
        <f aca="true" t="shared" si="2" ref="O3:O66">C3/L3</f>
        <v>0.25</v>
      </c>
      <c r="P3" s="13">
        <f aca="true" t="shared" si="3" ref="P3:P66">I3/L3</f>
        <v>0.2608695652173913</v>
      </c>
      <c r="Q3" s="13"/>
      <c r="R3" s="13"/>
      <c r="S3" s="13"/>
      <c r="T3" s="13"/>
      <c r="U3" s="11"/>
      <c r="V3" s="11"/>
      <c r="W3" s="11"/>
      <c r="X3" s="11"/>
    </row>
    <row r="4" spans="1:24" ht="15">
      <c r="A4" s="17" t="s">
        <v>3</v>
      </c>
      <c r="B4" s="2">
        <v>21</v>
      </c>
      <c r="C4" s="3">
        <v>1379</v>
      </c>
      <c r="D4" s="3">
        <v>2377</v>
      </c>
      <c r="E4" s="2">
        <v>13</v>
      </c>
      <c r="F4" s="2">
        <v>3</v>
      </c>
      <c r="G4" s="2">
        <v>62</v>
      </c>
      <c r="H4" s="2">
        <v>48</v>
      </c>
      <c r="I4" s="3">
        <v>1465</v>
      </c>
      <c r="J4" s="2">
        <v>262</v>
      </c>
      <c r="K4" s="13"/>
      <c r="L4" s="20">
        <f t="shared" si="0"/>
        <v>5630</v>
      </c>
      <c r="M4" s="9"/>
      <c r="N4" s="13">
        <f t="shared" si="1"/>
        <v>0.422202486678508</v>
      </c>
      <c r="O4" s="13">
        <f t="shared" si="2"/>
        <v>0.24493783303730018</v>
      </c>
      <c r="P4" s="13">
        <f t="shared" si="3"/>
        <v>0.2602131438721137</v>
      </c>
      <c r="Q4" s="13"/>
      <c r="R4" s="13"/>
      <c r="S4" s="13"/>
      <c r="T4" s="13"/>
      <c r="U4" s="11"/>
      <c r="V4" s="11"/>
      <c r="W4" s="11"/>
      <c r="X4" s="11"/>
    </row>
    <row r="5" spans="1:24" ht="15">
      <c r="A5" s="17" t="s">
        <v>4</v>
      </c>
      <c r="B5" s="2">
        <v>13</v>
      </c>
      <c r="C5" s="2">
        <v>854</v>
      </c>
      <c r="D5" s="3">
        <v>1362</v>
      </c>
      <c r="E5" s="2">
        <v>10</v>
      </c>
      <c r="F5" s="2">
        <v>7</v>
      </c>
      <c r="G5" s="2">
        <v>31</v>
      </c>
      <c r="H5" s="2">
        <v>27</v>
      </c>
      <c r="I5" s="2">
        <v>666</v>
      </c>
      <c r="J5" s="2">
        <v>151</v>
      </c>
      <c r="K5" s="13"/>
      <c r="L5" s="20">
        <f t="shared" si="0"/>
        <v>3121</v>
      </c>
      <c r="M5" s="9"/>
      <c r="N5" s="13">
        <f t="shared" si="1"/>
        <v>0.4363985901954502</v>
      </c>
      <c r="O5" s="13">
        <f t="shared" si="2"/>
        <v>0.2736302467157962</v>
      </c>
      <c r="P5" s="13">
        <f t="shared" si="3"/>
        <v>0.21339314322332587</v>
      </c>
      <c r="Q5" s="13"/>
      <c r="R5" s="13"/>
      <c r="S5" s="13"/>
      <c r="T5" s="13"/>
      <c r="U5" s="11"/>
      <c r="V5" s="11"/>
      <c r="W5" s="11"/>
      <c r="X5" s="11"/>
    </row>
    <row r="6" spans="1:24" ht="15">
      <c r="A6" s="17" t="s">
        <v>5</v>
      </c>
      <c r="B6" s="2">
        <v>82</v>
      </c>
      <c r="C6" s="3">
        <v>3118</v>
      </c>
      <c r="D6" s="3">
        <v>1784</v>
      </c>
      <c r="E6" s="2">
        <v>39</v>
      </c>
      <c r="F6" s="2">
        <v>33</v>
      </c>
      <c r="G6" s="2">
        <v>126</v>
      </c>
      <c r="H6" s="2">
        <v>163</v>
      </c>
      <c r="I6" s="3">
        <v>2099</v>
      </c>
      <c r="J6" s="2">
        <v>469</v>
      </c>
      <c r="K6" s="13"/>
      <c r="L6" s="20">
        <f t="shared" si="0"/>
        <v>7913</v>
      </c>
      <c r="M6" s="9"/>
      <c r="N6" s="13">
        <f t="shared" si="1"/>
        <v>0.22545178819663844</v>
      </c>
      <c r="O6" s="13">
        <f t="shared" si="2"/>
        <v>0.3940351320611652</v>
      </c>
      <c r="P6" s="13">
        <f t="shared" si="3"/>
        <v>0.26525969922911663</v>
      </c>
      <c r="Q6" s="13"/>
      <c r="R6" s="13"/>
      <c r="S6" s="13"/>
      <c r="T6" s="13"/>
      <c r="U6" s="11"/>
      <c r="V6" s="11"/>
      <c r="W6" s="11"/>
      <c r="X6" s="11"/>
    </row>
    <row r="7" spans="1:24" ht="15">
      <c r="A7" s="17" t="s">
        <v>6</v>
      </c>
      <c r="B7" s="2">
        <v>29</v>
      </c>
      <c r="C7" s="3">
        <v>1402</v>
      </c>
      <c r="D7" s="2">
        <v>612</v>
      </c>
      <c r="E7" s="2">
        <v>8</v>
      </c>
      <c r="F7" s="2">
        <v>7</v>
      </c>
      <c r="G7" s="2">
        <v>30</v>
      </c>
      <c r="H7" s="2">
        <v>82</v>
      </c>
      <c r="I7" s="3">
        <v>1164</v>
      </c>
      <c r="J7" s="2">
        <v>593</v>
      </c>
      <c r="K7" s="13"/>
      <c r="L7" s="20">
        <f t="shared" si="0"/>
        <v>3927</v>
      </c>
      <c r="M7" s="9"/>
      <c r="N7" s="13">
        <f t="shared" si="1"/>
        <v>0.15584415584415584</v>
      </c>
      <c r="O7" s="13">
        <f t="shared" si="2"/>
        <v>0.3570155334861217</v>
      </c>
      <c r="P7" s="13">
        <f t="shared" si="3"/>
        <v>0.29640947288006114</v>
      </c>
      <c r="Q7" s="13"/>
      <c r="R7" s="13"/>
      <c r="S7" s="13"/>
      <c r="T7" s="13"/>
      <c r="U7" s="11"/>
      <c r="V7" s="11"/>
      <c r="W7" s="11"/>
      <c r="X7" s="11"/>
    </row>
    <row r="8" spans="1:24" ht="15">
      <c r="A8" s="17" t="s">
        <v>7</v>
      </c>
      <c r="B8" s="2">
        <v>28</v>
      </c>
      <c r="C8" s="2">
        <v>466</v>
      </c>
      <c r="D8" s="2">
        <v>786</v>
      </c>
      <c r="E8" s="2">
        <v>11</v>
      </c>
      <c r="F8" s="2">
        <v>3</v>
      </c>
      <c r="G8" s="2">
        <v>52</v>
      </c>
      <c r="H8" s="2">
        <v>41</v>
      </c>
      <c r="I8" s="2">
        <v>333</v>
      </c>
      <c r="J8" s="2">
        <v>111</v>
      </c>
      <c r="K8" s="13"/>
      <c r="L8" s="20">
        <f t="shared" si="0"/>
        <v>1831</v>
      </c>
      <c r="M8" s="9"/>
      <c r="N8" s="13">
        <f t="shared" si="1"/>
        <v>0.4292736209721464</v>
      </c>
      <c r="O8" s="13">
        <f t="shared" si="2"/>
        <v>0.2545057345712725</v>
      </c>
      <c r="P8" s="13">
        <f t="shared" si="3"/>
        <v>0.18186783178590935</v>
      </c>
      <c r="Q8" s="13"/>
      <c r="R8" s="13"/>
      <c r="S8" s="13"/>
      <c r="T8" s="13"/>
      <c r="U8" s="11"/>
      <c r="V8" s="11"/>
      <c r="W8" s="11"/>
      <c r="X8" s="11"/>
    </row>
    <row r="9" spans="1:24" ht="15">
      <c r="A9" s="17" t="s">
        <v>8</v>
      </c>
      <c r="B9" s="2">
        <v>56</v>
      </c>
      <c r="C9" s="3">
        <v>3271</v>
      </c>
      <c r="D9" s="3">
        <v>1837</v>
      </c>
      <c r="E9" s="2">
        <v>44</v>
      </c>
      <c r="F9" s="2">
        <v>12</v>
      </c>
      <c r="G9" s="2">
        <v>340</v>
      </c>
      <c r="H9" s="2">
        <v>111</v>
      </c>
      <c r="I9" s="3">
        <v>2678</v>
      </c>
      <c r="J9" s="2">
        <v>988</v>
      </c>
      <c r="K9" s="13"/>
      <c r="L9" s="20">
        <f t="shared" si="0"/>
        <v>9337</v>
      </c>
      <c r="M9" s="9"/>
      <c r="N9" s="13">
        <f t="shared" si="1"/>
        <v>0.1967441362321945</v>
      </c>
      <c r="O9" s="13">
        <f t="shared" si="2"/>
        <v>0.3503266573845989</v>
      </c>
      <c r="P9" s="13">
        <f t="shared" si="3"/>
        <v>0.2868158937560244</v>
      </c>
      <c r="Q9" s="13"/>
      <c r="R9" s="13"/>
      <c r="S9" s="13"/>
      <c r="T9" s="13"/>
      <c r="U9" s="11"/>
      <c r="V9" s="11"/>
      <c r="W9" s="11"/>
      <c r="X9" s="11"/>
    </row>
    <row r="10" spans="1:24" ht="15">
      <c r="A10" s="17" t="s">
        <v>9</v>
      </c>
      <c r="B10" s="2">
        <v>111</v>
      </c>
      <c r="C10" s="3">
        <v>2931</v>
      </c>
      <c r="D10" s="3">
        <v>8989</v>
      </c>
      <c r="E10" s="2">
        <v>69</v>
      </c>
      <c r="F10" s="2">
        <v>25</v>
      </c>
      <c r="G10" s="2">
        <v>257</v>
      </c>
      <c r="H10" s="2">
        <v>144</v>
      </c>
      <c r="I10" s="3">
        <v>3320</v>
      </c>
      <c r="J10" s="2">
        <v>904</v>
      </c>
      <c r="K10" s="13"/>
      <c r="L10" s="20">
        <f t="shared" si="0"/>
        <v>16750</v>
      </c>
      <c r="M10" s="9"/>
      <c r="N10" s="13">
        <f t="shared" si="1"/>
        <v>0.5366567164179105</v>
      </c>
      <c r="O10" s="13">
        <f t="shared" si="2"/>
        <v>0.17498507462686566</v>
      </c>
      <c r="P10" s="13">
        <f t="shared" si="3"/>
        <v>0.1982089552238806</v>
      </c>
      <c r="Q10" s="13"/>
      <c r="R10" s="13"/>
      <c r="S10" s="13"/>
      <c r="T10" s="13"/>
      <c r="U10" s="11"/>
      <c r="V10" s="11"/>
      <c r="W10" s="11"/>
      <c r="X10" s="11"/>
    </row>
    <row r="11" spans="1:24" ht="15">
      <c r="A11" s="17" t="s">
        <v>10</v>
      </c>
      <c r="B11" s="2">
        <v>63</v>
      </c>
      <c r="C11" s="3">
        <v>2432</v>
      </c>
      <c r="D11" s="3">
        <v>2793</v>
      </c>
      <c r="E11" s="2">
        <v>13</v>
      </c>
      <c r="F11" s="2">
        <v>8</v>
      </c>
      <c r="G11" s="2">
        <v>58</v>
      </c>
      <c r="H11" s="2">
        <v>119</v>
      </c>
      <c r="I11" s="3">
        <v>3123</v>
      </c>
      <c r="J11" s="2">
        <v>717</v>
      </c>
      <c r="K11" s="13"/>
      <c r="L11" s="20">
        <f t="shared" si="0"/>
        <v>9326</v>
      </c>
      <c r="M11" s="9"/>
      <c r="N11" s="13">
        <f t="shared" si="1"/>
        <v>0.29948530988633926</v>
      </c>
      <c r="O11" s="13">
        <f t="shared" si="2"/>
        <v>0.2607763242547716</v>
      </c>
      <c r="P11" s="13">
        <f t="shared" si="3"/>
        <v>0.33487025520051467</v>
      </c>
      <c r="Q11" s="13"/>
      <c r="R11" s="13"/>
      <c r="S11" s="13"/>
      <c r="T11" s="13"/>
      <c r="U11" s="11"/>
      <c r="V11" s="11"/>
      <c r="W11" s="11"/>
      <c r="X11" s="11"/>
    </row>
    <row r="12" spans="1:24" ht="15">
      <c r="A12" s="17" t="s">
        <v>11</v>
      </c>
      <c r="B12" s="2">
        <v>6</v>
      </c>
      <c r="C12" s="2">
        <v>326</v>
      </c>
      <c r="D12" s="2">
        <v>326</v>
      </c>
      <c r="E12" s="2">
        <v>0</v>
      </c>
      <c r="F12" s="2">
        <v>3</v>
      </c>
      <c r="G12" s="2">
        <v>11</v>
      </c>
      <c r="H12" s="2">
        <v>10</v>
      </c>
      <c r="I12" s="2">
        <v>247</v>
      </c>
      <c r="J12" s="2">
        <v>81</v>
      </c>
      <c r="K12" s="13"/>
      <c r="L12" s="20">
        <f t="shared" si="0"/>
        <v>1010</v>
      </c>
      <c r="M12" s="9"/>
      <c r="N12" s="13">
        <f t="shared" si="1"/>
        <v>0.3227722772277228</v>
      </c>
      <c r="O12" s="13">
        <f t="shared" si="2"/>
        <v>0.3227722772277228</v>
      </c>
      <c r="P12" s="13">
        <f t="shared" si="3"/>
        <v>0.24455445544554455</v>
      </c>
      <c r="Q12" s="13"/>
      <c r="R12" s="13"/>
      <c r="S12" s="13"/>
      <c r="T12" s="13"/>
      <c r="U12" s="11"/>
      <c r="V12" s="11"/>
      <c r="W12" s="11"/>
      <c r="X12" s="11"/>
    </row>
    <row r="13" spans="1:24" ht="15">
      <c r="A13" s="17" t="s">
        <v>12</v>
      </c>
      <c r="B13" s="2">
        <v>7</v>
      </c>
      <c r="C13" s="2">
        <v>237</v>
      </c>
      <c r="D13" s="2">
        <v>46</v>
      </c>
      <c r="E13" s="2">
        <v>1</v>
      </c>
      <c r="F13" s="2">
        <v>0</v>
      </c>
      <c r="G13" s="2">
        <v>6</v>
      </c>
      <c r="H13" s="2">
        <v>8</v>
      </c>
      <c r="I13" s="2">
        <v>196</v>
      </c>
      <c r="J13" s="2">
        <v>69</v>
      </c>
      <c r="K13" s="13"/>
      <c r="L13" s="20">
        <f t="shared" si="0"/>
        <v>570</v>
      </c>
      <c r="M13" s="9"/>
      <c r="N13" s="13">
        <f t="shared" si="1"/>
        <v>0.08070175438596491</v>
      </c>
      <c r="O13" s="13">
        <f t="shared" si="2"/>
        <v>0.41578947368421054</v>
      </c>
      <c r="P13" s="13">
        <f t="shared" si="3"/>
        <v>0.34385964912280703</v>
      </c>
      <c r="Q13" s="13"/>
      <c r="R13" s="13"/>
      <c r="S13" s="13"/>
      <c r="T13" s="13"/>
      <c r="U13" s="11"/>
      <c r="V13" s="11"/>
      <c r="W13" s="11"/>
      <c r="X13" s="11"/>
    </row>
    <row r="14" spans="1:24" ht="15">
      <c r="A14" s="17" t="s">
        <v>13</v>
      </c>
      <c r="B14" s="2">
        <v>3</v>
      </c>
      <c r="C14" s="2">
        <v>278</v>
      </c>
      <c r="D14" s="2">
        <v>362</v>
      </c>
      <c r="E14" s="2">
        <v>2</v>
      </c>
      <c r="F14" s="2">
        <v>7</v>
      </c>
      <c r="G14" s="2">
        <v>8</v>
      </c>
      <c r="H14" s="2">
        <v>13</v>
      </c>
      <c r="I14" s="2">
        <v>175</v>
      </c>
      <c r="J14" s="2">
        <v>74</v>
      </c>
      <c r="K14" s="13"/>
      <c r="L14" s="20">
        <f t="shared" si="0"/>
        <v>922</v>
      </c>
      <c r="M14" s="9"/>
      <c r="N14" s="13">
        <f t="shared" si="1"/>
        <v>0.3926247288503254</v>
      </c>
      <c r="O14" s="13">
        <f t="shared" si="2"/>
        <v>0.30151843817787416</v>
      </c>
      <c r="P14" s="13">
        <f t="shared" si="3"/>
        <v>0.1898047722342733</v>
      </c>
      <c r="Q14" s="13"/>
      <c r="R14" s="13"/>
      <c r="S14" s="13"/>
      <c r="T14" s="13"/>
      <c r="U14" s="11"/>
      <c r="V14" s="11"/>
      <c r="W14" s="11"/>
      <c r="X14" s="11"/>
    </row>
    <row r="15" spans="1:24" ht="15">
      <c r="A15" s="17" t="s">
        <v>14</v>
      </c>
      <c r="B15" s="2">
        <v>8</v>
      </c>
      <c r="C15" s="2">
        <v>347</v>
      </c>
      <c r="D15" s="2">
        <v>398</v>
      </c>
      <c r="E15" s="2">
        <v>8</v>
      </c>
      <c r="F15" s="2">
        <v>2</v>
      </c>
      <c r="G15" s="2">
        <v>24</v>
      </c>
      <c r="H15" s="2">
        <v>15</v>
      </c>
      <c r="I15" s="2">
        <v>187</v>
      </c>
      <c r="J15" s="2">
        <v>77</v>
      </c>
      <c r="K15" s="13"/>
      <c r="L15" s="20">
        <f t="shared" si="0"/>
        <v>1066</v>
      </c>
      <c r="M15" s="9"/>
      <c r="N15" s="13">
        <f t="shared" si="1"/>
        <v>0.37335834896810505</v>
      </c>
      <c r="O15" s="13">
        <f t="shared" si="2"/>
        <v>0.325515947467167</v>
      </c>
      <c r="P15" s="13">
        <f t="shared" si="3"/>
        <v>0.175422138836773</v>
      </c>
      <c r="Q15" s="13"/>
      <c r="R15" s="13"/>
      <c r="S15" s="13"/>
      <c r="T15" s="13"/>
      <c r="U15" s="11"/>
      <c r="V15" s="11"/>
      <c r="W15" s="11"/>
      <c r="X15" s="11"/>
    </row>
    <row r="16" spans="1:24" ht="15">
      <c r="A16" s="17" t="s">
        <v>15</v>
      </c>
      <c r="B16" s="2">
        <v>14</v>
      </c>
      <c r="C16" s="2">
        <v>831</v>
      </c>
      <c r="D16" s="3">
        <v>1151</v>
      </c>
      <c r="E16" s="2">
        <v>7</v>
      </c>
      <c r="F16" s="2">
        <v>5</v>
      </c>
      <c r="G16" s="2">
        <v>51</v>
      </c>
      <c r="H16" s="2">
        <v>48</v>
      </c>
      <c r="I16" s="2">
        <v>614</v>
      </c>
      <c r="J16" s="2">
        <v>281</v>
      </c>
      <c r="K16" s="13"/>
      <c r="L16" s="20">
        <f t="shared" si="0"/>
        <v>3002</v>
      </c>
      <c r="M16" s="9"/>
      <c r="N16" s="13">
        <f t="shared" si="1"/>
        <v>0.38341105929380415</v>
      </c>
      <c r="O16" s="13">
        <f t="shared" si="2"/>
        <v>0.27681545636242505</v>
      </c>
      <c r="P16" s="13">
        <f t="shared" si="3"/>
        <v>0.2045303131245836</v>
      </c>
      <c r="Q16" s="13"/>
      <c r="R16" s="13"/>
      <c r="S16" s="13"/>
      <c r="T16" s="13"/>
      <c r="U16" s="11"/>
      <c r="V16" s="11"/>
      <c r="W16" s="11"/>
      <c r="X16" s="11"/>
    </row>
    <row r="17" spans="1:24" ht="15">
      <c r="A17" s="17" t="s">
        <v>16</v>
      </c>
      <c r="B17" s="2">
        <v>10</v>
      </c>
      <c r="C17" s="2">
        <v>324</v>
      </c>
      <c r="D17" s="2">
        <v>616</v>
      </c>
      <c r="E17" s="2">
        <v>6</v>
      </c>
      <c r="F17" s="2">
        <v>1</v>
      </c>
      <c r="G17" s="2">
        <v>25</v>
      </c>
      <c r="H17" s="2">
        <v>23</v>
      </c>
      <c r="I17" s="2">
        <v>291</v>
      </c>
      <c r="J17" s="2">
        <v>150</v>
      </c>
      <c r="K17" s="13"/>
      <c r="L17" s="20">
        <f t="shared" si="0"/>
        <v>1446</v>
      </c>
      <c r="M17" s="9"/>
      <c r="N17" s="13">
        <f t="shared" si="1"/>
        <v>0.4260027662517289</v>
      </c>
      <c r="O17" s="13">
        <f t="shared" si="2"/>
        <v>0.22406639004149378</v>
      </c>
      <c r="P17" s="13">
        <f t="shared" si="3"/>
        <v>0.2012448132780083</v>
      </c>
      <c r="Q17" s="13"/>
      <c r="R17" s="13"/>
      <c r="S17" s="13"/>
      <c r="T17" s="13"/>
      <c r="U17" s="11"/>
      <c r="V17" s="11"/>
      <c r="W17" s="11"/>
      <c r="X17" s="11"/>
    </row>
    <row r="18" spans="1:20" ht="15">
      <c r="A18" s="17" t="s">
        <v>17</v>
      </c>
      <c r="B18" s="2">
        <v>80</v>
      </c>
      <c r="C18" s="3">
        <v>4333</v>
      </c>
      <c r="D18" s="3">
        <v>12510</v>
      </c>
      <c r="E18" s="2">
        <v>66</v>
      </c>
      <c r="F18" s="2">
        <v>17</v>
      </c>
      <c r="G18" s="2">
        <v>197</v>
      </c>
      <c r="H18" s="2">
        <v>164</v>
      </c>
      <c r="I18" s="3">
        <v>4507</v>
      </c>
      <c r="J18" s="2">
        <v>810</v>
      </c>
      <c r="K18" s="13"/>
      <c r="L18" s="20">
        <f t="shared" si="0"/>
        <v>22684</v>
      </c>
      <c r="M18" s="9"/>
      <c r="N18" s="13">
        <f t="shared" si="1"/>
        <v>0.551490037030506</v>
      </c>
      <c r="O18" s="13">
        <f t="shared" si="2"/>
        <v>0.1910156938811497</v>
      </c>
      <c r="P18" s="13">
        <f t="shared" si="3"/>
        <v>0.19868629871274907</v>
      </c>
      <c r="Q18" s="13"/>
      <c r="R18" s="13"/>
      <c r="S18" s="13"/>
      <c r="T18" s="13"/>
    </row>
    <row r="19" spans="1:17" ht="15">
      <c r="A19" s="17" t="s">
        <v>18</v>
      </c>
      <c r="B19" s="2">
        <v>11</v>
      </c>
      <c r="C19" s="2">
        <v>321</v>
      </c>
      <c r="D19" s="2">
        <v>713</v>
      </c>
      <c r="E19" s="2">
        <v>5</v>
      </c>
      <c r="F19" s="2">
        <v>7</v>
      </c>
      <c r="G19" s="2">
        <v>19</v>
      </c>
      <c r="H19" s="2">
        <v>15</v>
      </c>
      <c r="I19" s="2">
        <v>288</v>
      </c>
      <c r="J19" s="2">
        <v>120</v>
      </c>
      <c r="K19" s="13"/>
      <c r="L19" s="20">
        <f t="shared" si="0"/>
        <v>1499</v>
      </c>
      <c r="M19" s="9"/>
      <c r="N19" s="13">
        <f t="shared" si="1"/>
        <v>0.47565043362241494</v>
      </c>
      <c r="O19" s="13">
        <f t="shared" si="2"/>
        <v>0.2141427618412275</v>
      </c>
      <c r="P19" s="13">
        <f t="shared" si="3"/>
        <v>0.19212808539026016</v>
      </c>
      <c r="Q19" s="13"/>
    </row>
    <row r="20" spans="1:17" ht="15">
      <c r="A20" s="17" t="s">
        <v>19</v>
      </c>
      <c r="B20" s="2">
        <v>12</v>
      </c>
      <c r="C20" s="2">
        <v>420</v>
      </c>
      <c r="D20" s="3">
        <v>1028</v>
      </c>
      <c r="E20" s="2">
        <v>7</v>
      </c>
      <c r="F20" s="2">
        <v>4</v>
      </c>
      <c r="G20" s="2">
        <v>31</v>
      </c>
      <c r="H20" s="2">
        <v>25</v>
      </c>
      <c r="I20" s="2">
        <v>443</v>
      </c>
      <c r="J20" s="2">
        <v>108</v>
      </c>
      <c r="K20" s="13"/>
      <c r="L20" s="20">
        <f t="shared" si="0"/>
        <v>2078</v>
      </c>
      <c r="M20" s="9"/>
      <c r="N20" s="13">
        <f t="shared" si="1"/>
        <v>0.49470644850818096</v>
      </c>
      <c r="O20" s="13">
        <f t="shared" si="2"/>
        <v>0.20211742059672763</v>
      </c>
      <c r="P20" s="13">
        <f t="shared" si="3"/>
        <v>0.21318575553416746</v>
      </c>
      <c r="Q20" s="13"/>
    </row>
    <row r="21" spans="1:17" ht="15">
      <c r="A21" s="17" t="s">
        <v>20</v>
      </c>
      <c r="B21" s="2">
        <v>30</v>
      </c>
      <c r="C21" s="2">
        <v>991</v>
      </c>
      <c r="D21" s="3">
        <v>1931</v>
      </c>
      <c r="E21" s="2">
        <v>43</v>
      </c>
      <c r="F21" s="2">
        <v>10</v>
      </c>
      <c r="G21" s="2">
        <v>22</v>
      </c>
      <c r="H21" s="2">
        <v>34</v>
      </c>
      <c r="I21" s="2">
        <v>676</v>
      </c>
      <c r="J21" s="2">
        <v>151</v>
      </c>
      <c r="K21" s="13"/>
      <c r="L21" s="20">
        <f t="shared" si="0"/>
        <v>3888</v>
      </c>
      <c r="M21" s="9"/>
      <c r="N21" s="13">
        <f t="shared" si="1"/>
        <v>0.49665637860082307</v>
      </c>
      <c r="O21" s="13">
        <f t="shared" si="2"/>
        <v>0.25488683127572015</v>
      </c>
      <c r="P21" s="13">
        <f t="shared" si="3"/>
        <v>0.17386831275720166</v>
      </c>
      <c r="Q21" s="13"/>
    </row>
    <row r="22" spans="1:17" ht="15">
      <c r="A22" s="17" t="s">
        <v>21</v>
      </c>
      <c r="B22" s="2">
        <v>12</v>
      </c>
      <c r="C22" s="2">
        <v>680</v>
      </c>
      <c r="D22" s="2">
        <v>986</v>
      </c>
      <c r="E22" s="2">
        <v>10</v>
      </c>
      <c r="F22" s="2">
        <v>7</v>
      </c>
      <c r="G22" s="2">
        <v>38</v>
      </c>
      <c r="H22" s="2">
        <v>30</v>
      </c>
      <c r="I22" s="2">
        <v>456</v>
      </c>
      <c r="J22" s="2">
        <v>194</v>
      </c>
      <c r="K22" s="13"/>
      <c r="L22" s="20">
        <f t="shared" si="0"/>
        <v>2413</v>
      </c>
      <c r="M22" s="9"/>
      <c r="N22" s="13">
        <f t="shared" si="1"/>
        <v>0.4086199751346871</v>
      </c>
      <c r="O22" s="13">
        <f t="shared" si="2"/>
        <v>0.2818068794032325</v>
      </c>
      <c r="P22" s="13">
        <f t="shared" si="3"/>
        <v>0.1889763779527559</v>
      </c>
      <c r="Q22" s="13"/>
    </row>
    <row r="23" spans="1:17" ht="15">
      <c r="A23" s="17" t="s">
        <v>22</v>
      </c>
      <c r="B23" s="2">
        <v>13</v>
      </c>
      <c r="C23" s="2">
        <v>904</v>
      </c>
      <c r="D23" s="2">
        <v>357</v>
      </c>
      <c r="E23" s="2">
        <v>6</v>
      </c>
      <c r="F23" s="2">
        <v>6</v>
      </c>
      <c r="G23" s="2">
        <v>27</v>
      </c>
      <c r="H23" s="2">
        <v>21</v>
      </c>
      <c r="I23" s="2">
        <v>630</v>
      </c>
      <c r="J23" s="2">
        <v>253</v>
      </c>
      <c r="K23" s="13"/>
      <c r="L23" s="20">
        <f t="shared" si="0"/>
        <v>2217</v>
      </c>
      <c r="M23" s="9"/>
      <c r="N23" s="13">
        <f t="shared" si="1"/>
        <v>0.16102841677943167</v>
      </c>
      <c r="O23" s="13">
        <f t="shared" si="2"/>
        <v>0.40775823184483534</v>
      </c>
      <c r="P23" s="13">
        <f t="shared" si="3"/>
        <v>0.28416779431664413</v>
      </c>
      <c r="Q23" s="13"/>
    </row>
    <row r="24" spans="1:17" ht="15">
      <c r="A24" s="17" t="s">
        <v>23</v>
      </c>
      <c r="B24" s="2">
        <v>15</v>
      </c>
      <c r="C24" s="2">
        <v>991</v>
      </c>
      <c r="D24" s="3">
        <v>1280</v>
      </c>
      <c r="E24" s="2">
        <v>6</v>
      </c>
      <c r="F24" s="2">
        <v>7</v>
      </c>
      <c r="G24" s="2">
        <v>28</v>
      </c>
      <c r="H24" s="2">
        <v>31</v>
      </c>
      <c r="I24" s="2">
        <v>711</v>
      </c>
      <c r="J24" s="2">
        <v>252</v>
      </c>
      <c r="K24" s="13"/>
      <c r="L24" s="20">
        <f t="shared" si="0"/>
        <v>3321</v>
      </c>
      <c r="M24" s="9"/>
      <c r="N24" s="13">
        <f t="shared" si="1"/>
        <v>0.38542607648298705</v>
      </c>
      <c r="O24" s="13">
        <f t="shared" si="2"/>
        <v>0.2984040951520626</v>
      </c>
      <c r="P24" s="13">
        <f t="shared" si="3"/>
        <v>0.2140921409214092</v>
      </c>
      <c r="Q24" s="13"/>
    </row>
    <row r="25" spans="1:17" ht="15">
      <c r="A25" s="17" t="s">
        <v>24</v>
      </c>
      <c r="B25" s="2">
        <v>28</v>
      </c>
      <c r="C25" s="2">
        <v>632</v>
      </c>
      <c r="D25" s="3">
        <v>2691</v>
      </c>
      <c r="E25" s="2">
        <v>23</v>
      </c>
      <c r="F25" s="2">
        <v>4</v>
      </c>
      <c r="G25" s="2">
        <v>20</v>
      </c>
      <c r="H25" s="2">
        <v>32</v>
      </c>
      <c r="I25" s="2">
        <v>658</v>
      </c>
      <c r="J25" s="2">
        <v>113</v>
      </c>
      <c r="K25" s="13"/>
      <c r="L25" s="20">
        <f t="shared" si="0"/>
        <v>4201</v>
      </c>
      <c r="M25" s="9"/>
      <c r="N25" s="13">
        <f t="shared" si="1"/>
        <v>0.6405617710069031</v>
      </c>
      <c r="O25" s="13">
        <f t="shared" si="2"/>
        <v>0.15044037134015711</v>
      </c>
      <c r="P25" s="13">
        <f t="shared" si="3"/>
        <v>0.15662937395858129</v>
      </c>
      <c r="Q25" s="13"/>
    </row>
    <row r="26" spans="1:17" ht="15">
      <c r="A26" s="17" t="s">
        <v>25</v>
      </c>
      <c r="B26" s="2">
        <v>5</v>
      </c>
      <c r="C26" s="2">
        <v>582</v>
      </c>
      <c r="D26" s="2">
        <v>826</v>
      </c>
      <c r="E26" s="2">
        <v>6</v>
      </c>
      <c r="F26" s="2">
        <v>9</v>
      </c>
      <c r="G26" s="2">
        <v>18</v>
      </c>
      <c r="H26" s="2">
        <v>32</v>
      </c>
      <c r="I26" s="2">
        <v>534</v>
      </c>
      <c r="J26" s="2">
        <v>192</v>
      </c>
      <c r="K26" s="13"/>
      <c r="L26" s="20">
        <f t="shared" si="0"/>
        <v>2204</v>
      </c>
      <c r="M26" s="9"/>
      <c r="N26" s="13">
        <f t="shared" si="1"/>
        <v>0.37477313974591653</v>
      </c>
      <c r="O26" s="13">
        <f t="shared" si="2"/>
        <v>0.26406533575317603</v>
      </c>
      <c r="P26" s="13">
        <f t="shared" si="3"/>
        <v>0.2422867513611615</v>
      </c>
      <c r="Q26" s="13"/>
    </row>
    <row r="27" spans="1:17" ht="15">
      <c r="A27" s="17" t="s">
        <v>26</v>
      </c>
      <c r="B27" s="2">
        <v>132</v>
      </c>
      <c r="C27" s="3">
        <v>7377</v>
      </c>
      <c r="D27" s="3">
        <v>5285</v>
      </c>
      <c r="E27" s="2">
        <v>164</v>
      </c>
      <c r="F27" s="2">
        <v>47</v>
      </c>
      <c r="G27" s="2">
        <v>657</v>
      </c>
      <c r="H27" s="2">
        <v>239</v>
      </c>
      <c r="I27" s="3">
        <v>6224</v>
      </c>
      <c r="J27" s="3">
        <v>1421</v>
      </c>
      <c r="K27" s="13"/>
      <c r="L27" s="20">
        <f t="shared" si="0"/>
        <v>21546</v>
      </c>
      <c r="M27" s="9"/>
      <c r="N27" s="13">
        <f t="shared" si="1"/>
        <v>0.24528914879792071</v>
      </c>
      <c r="O27" s="13">
        <f t="shared" si="2"/>
        <v>0.34238373712057923</v>
      </c>
      <c r="P27" s="13">
        <f t="shared" si="3"/>
        <v>0.28887032395804324</v>
      </c>
      <c r="Q27" s="13"/>
    </row>
    <row r="28" spans="1:17" ht="15">
      <c r="A28" s="17" t="s">
        <v>27</v>
      </c>
      <c r="B28" s="2">
        <v>10</v>
      </c>
      <c r="C28" s="2">
        <v>467</v>
      </c>
      <c r="D28" s="2">
        <v>705</v>
      </c>
      <c r="E28" s="2">
        <v>8</v>
      </c>
      <c r="F28" s="2">
        <v>2</v>
      </c>
      <c r="G28" s="2">
        <v>3</v>
      </c>
      <c r="H28" s="2">
        <v>18</v>
      </c>
      <c r="I28" s="2">
        <v>385</v>
      </c>
      <c r="J28" s="2">
        <v>106</v>
      </c>
      <c r="K28" s="13"/>
      <c r="L28" s="20">
        <f t="shared" si="0"/>
        <v>1704</v>
      </c>
      <c r="M28" s="9"/>
      <c r="N28" s="13">
        <f t="shared" si="1"/>
        <v>0.4137323943661972</v>
      </c>
      <c r="O28" s="13">
        <f t="shared" si="2"/>
        <v>0.27406103286384975</v>
      </c>
      <c r="P28" s="13">
        <f t="shared" si="3"/>
        <v>0.22593896713615025</v>
      </c>
      <c r="Q28" s="13"/>
    </row>
    <row r="29" spans="1:17" ht="15">
      <c r="A29" s="17" t="s">
        <v>28</v>
      </c>
      <c r="B29" s="2">
        <v>17</v>
      </c>
      <c r="C29" s="3">
        <v>2184</v>
      </c>
      <c r="D29" s="3">
        <v>1675</v>
      </c>
      <c r="E29" s="2">
        <v>25</v>
      </c>
      <c r="F29" s="2">
        <v>6</v>
      </c>
      <c r="G29" s="2">
        <v>61</v>
      </c>
      <c r="H29" s="2">
        <v>56</v>
      </c>
      <c r="I29" s="3">
        <v>1655</v>
      </c>
      <c r="J29" s="2">
        <v>471</v>
      </c>
      <c r="K29" s="13"/>
      <c r="L29" s="20">
        <f t="shared" si="0"/>
        <v>6150</v>
      </c>
      <c r="M29" s="9"/>
      <c r="N29" s="13">
        <f t="shared" si="1"/>
        <v>0.27235772357723576</v>
      </c>
      <c r="O29" s="13">
        <f t="shared" si="2"/>
        <v>0.3551219512195122</v>
      </c>
      <c r="P29" s="13">
        <f t="shared" si="3"/>
        <v>0.26910569105691057</v>
      </c>
      <c r="Q29" s="13"/>
    </row>
    <row r="30" spans="1:17" ht="15">
      <c r="A30" s="17" t="s">
        <v>29</v>
      </c>
      <c r="B30" s="2">
        <v>37</v>
      </c>
      <c r="C30" s="3">
        <v>2059</v>
      </c>
      <c r="D30" s="3">
        <v>1077</v>
      </c>
      <c r="E30" s="2">
        <v>18</v>
      </c>
      <c r="F30" s="2">
        <v>10</v>
      </c>
      <c r="G30" s="2">
        <v>122</v>
      </c>
      <c r="H30" s="2">
        <v>78</v>
      </c>
      <c r="I30" s="3">
        <v>1575</v>
      </c>
      <c r="J30" s="2">
        <v>364</v>
      </c>
      <c r="K30" s="13"/>
      <c r="L30" s="20">
        <f t="shared" si="0"/>
        <v>5340</v>
      </c>
      <c r="M30" s="9"/>
      <c r="N30" s="13">
        <f t="shared" si="1"/>
        <v>0.20168539325842696</v>
      </c>
      <c r="O30" s="13">
        <f t="shared" si="2"/>
        <v>0.3855805243445693</v>
      </c>
      <c r="P30" s="13">
        <f t="shared" si="3"/>
        <v>0.2949438202247191</v>
      </c>
      <c r="Q30" s="13"/>
    </row>
    <row r="31" spans="1:17" ht="15">
      <c r="A31" s="17" t="s">
        <v>30</v>
      </c>
      <c r="B31" s="2">
        <v>15</v>
      </c>
      <c r="C31" s="2">
        <v>734</v>
      </c>
      <c r="D31" s="2">
        <v>168</v>
      </c>
      <c r="E31" s="2">
        <v>3</v>
      </c>
      <c r="F31" s="2">
        <v>12</v>
      </c>
      <c r="G31" s="2">
        <v>49</v>
      </c>
      <c r="H31" s="2">
        <v>36</v>
      </c>
      <c r="I31" s="2">
        <v>487</v>
      </c>
      <c r="J31" s="2">
        <v>196</v>
      </c>
      <c r="K31" s="13"/>
      <c r="L31" s="20">
        <f t="shared" si="0"/>
        <v>1700</v>
      </c>
      <c r="M31" s="9"/>
      <c r="N31" s="13">
        <f t="shared" si="1"/>
        <v>0.0988235294117647</v>
      </c>
      <c r="O31" s="13">
        <f t="shared" si="2"/>
        <v>0.43176470588235294</v>
      </c>
      <c r="P31" s="13">
        <f t="shared" si="3"/>
        <v>0.28647058823529414</v>
      </c>
      <c r="Q31" s="13"/>
    </row>
    <row r="32" spans="1:17" ht="15">
      <c r="A32" s="17" t="s">
        <v>31</v>
      </c>
      <c r="B32" s="2">
        <v>3</v>
      </c>
      <c r="C32" s="2">
        <v>447</v>
      </c>
      <c r="D32" s="3">
        <v>1453</v>
      </c>
      <c r="E32" s="2">
        <v>7</v>
      </c>
      <c r="F32" s="2">
        <v>2</v>
      </c>
      <c r="G32" s="2">
        <v>32</v>
      </c>
      <c r="H32" s="2">
        <v>18</v>
      </c>
      <c r="I32" s="2">
        <v>373</v>
      </c>
      <c r="J32" s="2">
        <v>108</v>
      </c>
      <c r="K32" s="13"/>
      <c r="L32" s="20">
        <f t="shared" si="0"/>
        <v>2443</v>
      </c>
      <c r="M32" s="9"/>
      <c r="N32" s="13">
        <f t="shared" si="1"/>
        <v>0.5947605403192796</v>
      </c>
      <c r="O32" s="13">
        <f t="shared" si="2"/>
        <v>0.1829717560376586</v>
      </c>
      <c r="P32" s="13">
        <f t="shared" si="3"/>
        <v>0.15268112975849366</v>
      </c>
      <c r="Q32" s="13"/>
    </row>
    <row r="33" spans="1:17" ht="15">
      <c r="A33" s="17" t="s">
        <v>32</v>
      </c>
      <c r="B33" s="2">
        <v>16</v>
      </c>
      <c r="C33" s="2">
        <v>887</v>
      </c>
      <c r="D33" s="2">
        <v>354</v>
      </c>
      <c r="E33" s="2">
        <v>8</v>
      </c>
      <c r="F33" s="2">
        <v>6</v>
      </c>
      <c r="G33" s="2">
        <v>46</v>
      </c>
      <c r="H33" s="2">
        <v>45</v>
      </c>
      <c r="I33" s="3">
        <v>1169</v>
      </c>
      <c r="J33" s="2">
        <v>168</v>
      </c>
      <c r="K33" s="13"/>
      <c r="L33" s="20">
        <f t="shared" si="0"/>
        <v>2699</v>
      </c>
      <c r="M33" s="9"/>
      <c r="N33" s="13">
        <f t="shared" si="1"/>
        <v>0.13115968877361986</v>
      </c>
      <c r="O33" s="13">
        <f t="shared" si="2"/>
        <v>0.32864023712486107</v>
      </c>
      <c r="P33" s="13">
        <f t="shared" si="3"/>
        <v>0.4331233790292701</v>
      </c>
      <c r="Q33" s="13"/>
    </row>
    <row r="34" spans="1:17" ht="15">
      <c r="A34" s="17" t="s">
        <v>33</v>
      </c>
      <c r="B34" s="2">
        <v>11</v>
      </c>
      <c r="C34" s="2">
        <v>139</v>
      </c>
      <c r="D34" s="2">
        <v>831</v>
      </c>
      <c r="E34" s="2">
        <v>5</v>
      </c>
      <c r="F34" s="2">
        <v>1</v>
      </c>
      <c r="G34" s="2">
        <v>12</v>
      </c>
      <c r="H34" s="2">
        <v>8</v>
      </c>
      <c r="I34" s="2">
        <v>191</v>
      </c>
      <c r="J34" s="2">
        <v>65</v>
      </c>
      <c r="K34" s="13"/>
      <c r="L34" s="20">
        <f t="shared" si="0"/>
        <v>1263</v>
      </c>
      <c r="M34" s="9"/>
      <c r="N34" s="13">
        <f t="shared" si="1"/>
        <v>0.6579572446555819</v>
      </c>
      <c r="O34" s="13">
        <f t="shared" si="2"/>
        <v>0.110055423594616</v>
      </c>
      <c r="P34" s="13">
        <f t="shared" si="3"/>
        <v>0.15122723673792557</v>
      </c>
      <c r="Q34" s="13"/>
    </row>
    <row r="35" spans="1:17" ht="15">
      <c r="A35" s="17" t="s">
        <v>34</v>
      </c>
      <c r="B35" s="2">
        <v>14</v>
      </c>
      <c r="C35" s="2">
        <v>455</v>
      </c>
      <c r="D35" s="3">
        <v>1325</v>
      </c>
      <c r="E35" s="2">
        <v>3</v>
      </c>
      <c r="F35" s="2">
        <v>10</v>
      </c>
      <c r="G35" s="2">
        <v>13</v>
      </c>
      <c r="H35" s="2">
        <v>22</v>
      </c>
      <c r="I35" s="2">
        <v>495</v>
      </c>
      <c r="J35" s="2">
        <v>242</v>
      </c>
      <c r="L35" s="20">
        <f t="shared" si="0"/>
        <v>2579</v>
      </c>
      <c r="N35" s="13">
        <f t="shared" si="1"/>
        <v>0.5137650252035673</v>
      </c>
      <c r="O35" s="13">
        <f t="shared" si="2"/>
        <v>0.17642497091896084</v>
      </c>
      <c r="P35" s="13">
        <f t="shared" si="3"/>
        <v>0.19193485847227607</v>
      </c>
      <c r="Q35" s="13"/>
    </row>
    <row r="36" spans="1:17" ht="15">
      <c r="A36" s="17" t="s">
        <v>35</v>
      </c>
      <c r="B36" s="2">
        <v>24</v>
      </c>
      <c r="C36" s="2">
        <v>795</v>
      </c>
      <c r="D36" s="3">
        <v>1878</v>
      </c>
      <c r="E36" s="2">
        <v>17</v>
      </c>
      <c r="F36" s="2">
        <v>11</v>
      </c>
      <c r="G36" s="2">
        <v>72</v>
      </c>
      <c r="H36" s="2">
        <v>35</v>
      </c>
      <c r="I36" s="2">
        <v>731</v>
      </c>
      <c r="J36" s="2">
        <v>324</v>
      </c>
      <c r="L36" s="20">
        <f t="shared" si="0"/>
        <v>3887</v>
      </c>
      <c r="N36" s="13">
        <f t="shared" si="1"/>
        <v>0.483148958065346</v>
      </c>
      <c r="O36" s="13">
        <f t="shared" si="2"/>
        <v>0.2045279135580139</v>
      </c>
      <c r="P36" s="13">
        <f t="shared" si="3"/>
        <v>0.1880627733470543</v>
      </c>
      <c r="Q36" s="13"/>
    </row>
    <row r="37" spans="1:17" ht="15">
      <c r="A37" s="17" t="s">
        <v>36</v>
      </c>
      <c r="B37" s="2">
        <v>180</v>
      </c>
      <c r="C37" s="3">
        <v>7437</v>
      </c>
      <c r="D37" s="3">
        <v>38142</v>
      </c>
      <c r="E37" s="2">
        <v>316</v>
      </c>
      <c r="F37" s="2">
        <v>44</v>
      </c>
      <c r="G37" s="2">
        <v>677</v>
      </c>
      <c r="H37" s="2">
        <v>288</v>
      </c>
      <c r="I37" s="3">
        <v>8386</v>
      </c>
      <c r="J37" s="3">
        <v>1484</v>
      </c>
      <c r="L37" s="20">
        <f t="shared" si="0"/>
        <v>56954</v>
      </c>
      <c r="N37" s="13">
        <f t="shared" si="1"/>
        <v>0.6696983530568529</v>
      </c>
      <c r="O37" s="13">
        <f t="shared" si="2"/>
        <v>0.13057906380587841</v>
      </c>
      <c r="P37" s="13">
        <f t="shared" si="3"/>
        <v>0.14724163359904485</v>
      </c>
      <c r="Q37" s="13"/>
    </row>
    <row r="38" spans="1:17" ht="15">
      <c r="A38" s="17" t="s">
        <v>37</v>
      </c>
      <c r="B38" s="2">
        <v>45</v>
      </c>
      <c r="C38" s="3">
        <v>1841</v>
      </c>
      <c r="D38" s="3">
        <v>4418</v>
      </c>
      <c r="E38" s="2">
        <v>28</v>
      </c>
      <c r="F38" s="2">
        <v>34</v>
      </c>
      <c r="G38" s="2">
        <v>87</v>
      </c>
      <c r="H38" s="2">
        <v>63</v>
      </c>
      <c r="I38" s="3">
        <v>1748</v>
      </c>
      <c r="J38" s="2">
        <v>593</v>
      </c>
      <c r="L38" s="20">
        <f t="shared" si="0"/>
        <v>8857</v>
      </c>
      <c r="N38" s="13">
        <f t="shared" si="1"/>
        <v>0.4988144970080163</v>
      </c>
      <c r="O38" s="13">
        <f t="shared" si="2"/>
        <v>0.20785819126114938</v>
      </c>
      <c r="P38" s="13">
        <f t="shared" si="3"/>
        <v>0.1973580219035791</v>
      </c>
      <c r="Q38" s="13"/>
    </row>
    <row r="39" spans="1:17" ht="15">
      <c r="A39" s="17" t="s">
        <v>38</v>
      </c>
      <c r="B39" s="2">
        <v>9</v>
      </c>
      <c r="C39" s="2">
        <v>386</v>
      </c>
      <c r="D39" s="2">
        <v>673</v>
      </c>
      <c r="E39" s="2">
        <v>2</v>
      </c>
      <c r="F39" s="2">
        <v>1</v>
      </c>
      <c r="G39" s="2">
        <v>41</v>
      </c>
      <c r="H39" s="2">
        <v>16</v>
      </c>
      <c r="I39" s="2">
        <v>316</v>
      </c>
      <c r="J39" s="2">
        <v>106</v>
      </c>
      <c r="L39" s="20">
        <f t="shared" si="0"/>
        <v>1550</v>
      </c>
      <c r="N39" s="13">
        <f t="shared" si="1"/>
        <v>0.4341935483870968</v>
      </c>
      <c r="O39" s="13">
        <f t="shared" si="2"/>
        <v>0.24903225806451612</v>
      </c>
      <c r="P39" s="13">
        <f t="shared" si="3"/>
        <v>0.20387096774193547</v>
      </c>
      <c r="Q39" s="13"/>
    </row>
    <row r="40" spans="1:17" ht="15">
      <c r="A40" s="17" t="s">
        <v>39</v>
      </c>
      <c r="B40" s="2">
        <v>17</v>
      </c>
      <c r="C40" s="2">
        <v>302</v>
      </c>
      <c r="D40" s="2">
        <v>997</v>
      </c>
      <c r="E40" s="2">
        <v>5</v>
      </c>
      <c r="F40" s="2">
        <v>1</v>
      </c>
      <c r="G40" s="2">
        <v>9</v>
      </c>
      <c r="H40" s="2">
        <v>10</v>
      </c>
      <c r="I40" s="2">
        <v>437</v>
      </c>
      <c r="J40" s="2">
        <v>69</v>
      </c>
      <c r="L40" s="20">
        <f t="shared" si="0"/>
        <v>1847</v>
      </c>
      <c r="N40" s="13">
        <f t="shared" si="1"/>
        <v>0.539794260963725</v>
      </c>
      <c r="O40" s="13">
        <f t="shared" si="2"/>
        <v>0.16350839198700595</v>
      </c>
      <c r="P40" s="13">
        <f t="shared" si="3"/>
        <v>0.2365998917162967</v>
      </c>
      <c r="Q40" s="13"/>
    </row>
    <row r="41" spans="1:17" ht="15">
      <c r="A41" s="17" t="s">
        <v>40</v>
      </c>
      <c r="B41" s="2">
        <v>21</v>
      </c>
      <c r="C41" s="3">
        <v>1960</v>
      </c>
      <c r="D41" s="3">
        <v>3108</v>
      </c>
      <c r="E41" s="2">
        <v>18</v>
      </c>
      <c r="F41" s="2">
        <v>8</v>
      </c>
      <c r="G41" s="2">
        <v>90</v>
      </c>
      <c r="H41" s="2">
        <v>46</v>
      </c>
      <c r="I41" s="3">
        <v>1563</v>
      </c>
      <c r="J41" s="2">
        <v>425</v>
      </c>
      <c r="L41" s="20">
        <f t="shared" si="0"/>
        <v>7239</v>
      </c>
      <c r="N41" s="13">
        <f t="shared" si="1"/>
        <v>0.4293410692084542</v>
      </c>
      <c r="O41" s="13">
        <f t="shared" si="2"/>
        <v>0.2707556292305567</v>
      </c>
      <c r="P41" s="13">
        <f t="shared" si="3"/>
        <v>0.21591380024865314</v>
      </c>
      <c r="Q41" s="13"/>
    </row>
    <row r="42" spans="1:17" ht="15">
      <c r="A42" s="17" t="s">
        <v>41</v>
      </c>
      <c r="B42" s="2">
        <v>11</v>
      </c>
      <c r="C42" s="2">
        <v>221</v>
      </c>
      <c r="D42" s="2">
        <v>322</v>
      </c>
      <c r="E42" s="2">
        <v>3</v>
      </c>
      <c r="F42" s="2">
        <v>0</v>
      </c>
      <c r="G42" s="2">
        <v>21</v>
      </c>
      <c r="H42" s="2">
        <v>19</v>
      </c>
      <c r="I42" s="2">
        <v>168</v>
      </c>
      <c r="J42" s="2">
        <v>47</v>
      </c>
      <c r="L42" s="20">
        <f t="shared" si="0"/>
        <v>812</v>
      </c>
      <c r="N42" s="13">
        <f t="shared" si="1"/>
        <v>0.39655172413793105</v>
      </c>
      <c r="O42" s="13">
        <f t="shared" si="2"/>
        <v>0.27216748768472904</v>
      </c>
      <c r="P42" s="13">
        <f t="shared" si="3"/>
        <v>0.20689655172413793</v>
      </c>
      <c r="Q42" s="13"/>
    </row>
    <row r="43" spans="1:17" ht="15">
      <c r="A43" s="17" t="s">
        <v>42</v>
      </c>
      <c r="B43" s="2">
        <v>12</v>
      </c>
      <c r="C43" s="2">
        <v>485</v>
      </c>
      <c r="D43" s="2">
        <v>690</v>
      </c>
      <c r="E43" s="2">
        <v>2</v>
      </c>
      <c r="F43" s="2">
        <v>3</v>
      </c>
      <c r="G43" s="2">
        <v>19</v>
      </c>
      <c r="H43" s="2">
        <v>18</v>
      </c>
      <c r="I43" s="2">
        <v>319</v>
      </c>
      <c r="J43" s="2">
        <v>156</v>
      </c>
      <c r="L43" s="20">
        <f t="shared" si="0"/>
        <v>1704</v>
      </c>
      <c r="N43" s="13">
        <f t="shared" si="1"/>
        <v>0.40492957746478875</v>
      </c>
      <c r="O43" s="13">
        <f t="shared" si="2"/>
        <v>0.2846244131455399</v>
      </c>
      <c r="P43" s="13">
        <f t="shared" si="3"/>
        <v>0.18720657276995306</v>
      </c>
      <c r="Q43" s="13"/>
    </row>
    <row r="44" spans="1:17" ht="15">
      <c r="A44" s="17" t="s">
        <v>43</v>
      </c>
      <c r="B44" s="2">
        <v>20</v>
      </c>
      <c r="C44" s="3">
        <v>1132</v>
      </c>
      <c r="D44" s="2">
        <v>412</v>
      </c>
      <c r="E44" s="2">
        <v>9</v>
      </c>
      <c r="F44" s="2">
        <v>7</v>
      </c>
      <c r="G44" s="2">
        <v>92</v>
      </c>
      <c r="H44" s="2">
        <v>52</v>
      </c>
      <c r="I44" s="3">
        <v>1021</v>
      </c>
      <c r="J44" s="2">
        <v>450</v>
      </c>
      <c r="L44" s="20">
        <f t="shared" si="0"/>
        <v>3195</v>
      </c>
      <c r="N44" s="13">
        <f t="shared" si="1"/>
        <v>0.12895148669796558</v>
      </c>
      <c r="O44" s="13">
        <f t="shared" si="2"/>
        <v>0.3543035993740219</v>
      </c>
      <c r="P44" s="13">
        <f t="shared" si="3"/>
        <v>0.3195618153364632</v>
      </c>
      <c r="Q44" s="13"/>
    </row>
    <row r="45" spans="1:17" ht="15">
      <c r="A45" s="17" t="s">
        <v>44</v>
      </c>
      <c r="B45" s="2">
        <v>17</v>
      </c>
      <c r="C45" s="3">
        <v>1125</v>
      </c>
      <c r="D45" s="2">
        <v>347</v>
      </c>
      <c r="E45" s="2">
        <v>29</v>
      </c>
      <c r="F45" s="2">
        <v>5</v>
      </c>
      <c r="G45" s="2">
        <v>101</v>
      </c>
      <c r="H45" s="2">
        <v>26</v>
      </c>
      <c r="I45" s="3">
        <v>1156</v>
      </c>
      <c r="J45" s="2">
        <v>185</v>
      </c>
      <c r="L45" s="20">
        <f t="shared" si="0"/>
        <v>2991</v>
      </c>
      <c r="N45" s="13">
        <f t="shared" si="1"/>
        <v>0.11601471079906386</v>
      </c>
      <c r="O45" s="13">
        <f t="shared" si="2"/>
        <v>0.37612838515546637</v>
      </c>
      <c r="P45" s="13">
        <f t="shared" si="3"/>
        <v>0.38649281176863926</v>
      </c>
      <c r="Q45" s="13"/>
    </row>
    <row r="46" spans="1:17" ht="15">
      <c r="A46" s="17" t="s">
        <v>45</v>
      </c>
      <c r="B46" s="2">
        <v>40</v>
      </c>
      <c r="C46" s="3">
        <v>1748</v>
      </c>
      <c r="D46" s="3">
        <v>1677</v>
      </c>
      <c r="E46" s="2">
        <v>18</v>
      </c>
      <c r="F46" s="2">
        <v>8</v>
      </c>
      <c r="G46" s="2">
        <v>146</v>
      </c>
      <c r="H46" s="2">
        <v>67</v>
      </c>
      <c r="I46" s="3">
        <v>1250</v>
      </c>
      <c r="J46" s="2">
        <v>432</v>
      </c>
      <c r="L46" s="20">
        <f t="shared" si="0"/>
        <v>5386</v>
      </c>
      <c r="N46" s="13">
        <f t="shared" si="1"/>
        <v>0.311362792424805</v>
      </c>
      <c r="O46" s="13">
        <f t="shared" si="2"/>
        <v>0.324545116969922</v>
      </c>
      <c r="P46" s="13">
        <f t="shared" si="3"/>
        <v>0.23208317861121425</v>
      </c>
      <c r="Q46" s="13"/>
    </row>
    <row r="47" spans="1:17" ht="15">
      <c r="A47" s="17" t="s">
        <v>46</v>
      </c>
      <c r="B47" s="2">
        <v>13</v>
      </c>
      <c r="C47" s="2">
        <v>272</v>
      </c>
      <c r="D47" s="2">
        <v>705</v>
      </c>
      <c r="E47" s="2">
        <v>11</v>
      </c>
      <c r="F47" s="2">
        <v>3</v>
      </c>
      <c r="G47" s="2">
        <v>18</v>
      </c>
      <c r="H47" s="2">
        <v>16</v>
      </c>
      <c r="I47" s="2">
        <v>222</v>
      </c>
      <c r="J47" s="2">
        <v>66</v>
      </c>
      <c r="L47" s="20">
        <f t="shared" si="0"/>
        <v>1326</v>
      </c>
      <c r="N47" s="13">
        <f t="shared" si="1"/>
        <v>0.5316742081447964</v>
      </c>
      <c r="O47" s="13">
        <f t="shared" si="2"/>
        <v>0.20512820512820512</v>
      </c>
      <c r="P47" s="13">
        <f t="shared" si="3"/>
        <v>0.167420814479638</v>
      </c>
      <c r="Q47" s="13"/>
    </row>
    <row r="48" spans="1:17" ht="15">
      <c r="A48" s="17" t="s">
        <v>47</v>
      </c>
      <c r="B48" s="2">
        <v>15</v>
      </c>
      <c r="C48" s="2">
        <v>339</v>
      </c>
      <c r="D48" s="3">
        <v>1694</v>
      </c>
      <c r="E48" s="2">
        <v>5</v>
      </c>
      <c r="F48" s="2">
        <v>3</v>
      </c>
      <c r="G48" s="2">
        <v>17</v>
      </c>
      <c r="H48" s="2">
        <v>7</v>
      </c>
      <c r="I48" s="2">
        <v>330</v>
      </c>
      <c r="J48" s="2">
        <v>52</v>
      </c>
      <c r="L48" s="20">
        <f t="shared" si="0"/>
        <v>2462</v>
      </c>
      <c r="N48" s="13">
        <f t="shared" si="1"/>
        <v>0.6880584890333062</v>
      </c>
      <c r="O48" s="13">
        <f t="shared" si="2"/>
        <v>0.13769293257514217</v>
      </c>
      <c r="P48" s="13">
        <f t="shared" si="3"/>
        <v>0.13403736799350122</v>
      </c>
      <c r="Q48" s="13"/>
    </row>
    <row r="49" spans="1:17" ht="15">
      <c r="A49" s="17" t="s">
        <v>48</v>
      </c>
      <c r="B49" s="2">
        <v>52</v>
      </c>
      <c r="C49" s="3">
        <v>1347</v>
      </c>
      <c r="D49" s="3">
        <v>2246</v>
      </c>
      <c r="E49" s="2">
        <v>23</v>
      </c>
      <c r="F49" s="2">
        <v>9</v>
      </c>
      <c r="G49" s="2">
        <v>121</v>
      </c>
      <c r="H49" s="2">
        <v>56</v>
      </c>
      <c r="I49" s="2">
        <v>920</v>
      </c>
      <c r="J49" s="2">
        <v>303</v>
      </c>
      <c r="L49" s="20">
        <f t="shared" si="0"/>
        <v>5077</v>
      </c>
      <c r="N49" s="13">
        <f t="shared" si="1"/>
        <v>0.4423872365570219</v>
      </c>
      <c r="O49" s="13">
        <f t="shared" si="2"/>
        <v>0.26531416190663776</v>
      </c>
      <c r="P49" s="13">
        <f t="shared" si="3"/>
        <v>0.18120937561552097</v>
      </c>
      <c r="Q49" s="13"/>
    </row>
    <row r="50" spans="1:17" ht="15">
      <c r="A50" s="17" t="s">
        <v>49</v>
      </c>
      <c r="B50" s="2">
        <v>171</v>
      </c>
      <c r="C50" s="3">
        <v>3217</v>
      </c>
      <c r="D50" s="3">
        <v>5133</v>
      </c>
      <c r="E50" s="2">
        <v>56</v>
      </c>
      <c r="F50" s="2">
        <v>16</v>
      </c>
      <c r="G50" s="2">
        <v>100</v>
      </c>
      <c r="H50" s="2">
        <v>116</v>
      </c>
      <c r="I50" s="3">
        <v>2607</v>
      </c>
      <c r="J50" s="2">
        <v>803</v>
      </c>
      <c r="L50" s="20">
        <f t="shared" si="0"/>
        <v>12219</v>
      </c>
      <c r="N50" s="13">
        <f t="shared" si="1"/>
        <v>0.4200834765529094</v>
      </c>
      <c r="O50" s="13">
        <f t="shared" si="2"/>
        <v>0.26327850069563796</v>
      </c>
      <c r="P50" s="13">
        <f t="shared" si="3"/>
        <v>0.21335624846550455</v>
      </c>
      <c r="Q50" s="13"/>
    </row>
    <row r="51" spans="1:17" ht="15">
      <c r="A51" s="17" t="s">
        <v>50</v>
      </c>
      <c r="B51" s="2">
        <v>6</v>
      </c>
      <c r="C51" s="2">
        <v>513</v>
      </c>
      <c r="D51" s="2">
        <v>978</v>
      </c>
      <c r="E51" s="2">
        <v>10</v>
      </c>
      <c r="F51" s="2">
        <v>3</v>
      </c>
      <c r="G51" s="2">
        <v>14</v>
      </c>
      <c r="H51" s="2">
        <v>19</v>
      </c>
      <c r="I51" s="2">
        <v>418</v>
      </c>
      <c r="J51" s="2">
        <v>104</v>
      </c>
      <c r="L51" s="20">
        <f t="shared" si="0"/>
        <v>2065</v>
      </c>
      <c r="N51" s="13">
        <f t="shared" si="1"/>
        <v>0.47360774818401935</v>
      </c>
      <c r="O51" s="13">
        <f t="shared" si="2"/>
        <v>0.24842615012106536</v>
      </c>
      <c r="P51" s="13">
        <f t="shared" si="3"/>
        <v>0.20242130750605328</v>
      </c>
      <c r="Q51" s="13"/>
    </row>
    <row r="52" spans="1:17" ht="15">
      <c r="A52" s="17" t="s">
        <v>51</v>
      </c>
      <c r="B52" s="2">
        <v>15</v>
      </c>
      <c r="C52" s="3">
        <v>1145</v>
      </c>
      <c r="D52" s="3">
        <v>2241</v>
      </c>
      <c r="E52" s="2">
        <v>13</v>
      </c>
      <c r="F52" s="2">
        <v>6</v>
      </c>
      <c r="G52" s="2">
        <v>40</v>
      </c>
      <c r="H52" s="2">
        <v>45</v>
      </c>
      <c r="I52" s="3">
        <v>1029</v>
      </c>
      <c r="J52" s="2">
        <v>286</v>
      </c>
      <c r="L52" s="20">
        <f t="shared" si="0"/>
        <v>4820</v>
      </c>
      <c r="N52" s="13">
        <f t="shared" si="1"/>
        <v>0.4649377593360996</v>
      </c>
      <c r="O52" s="13">
        <f t="shared" si="2"/>
        <v>0.237551867219917</v>
      </c>
      <c r="P52" s="13">
        <f t="shared" si="3"/>
        <v>0.21348547717842323</v>
      </c>
      <c r="Q52" s="13"/>
    </row>
    <row r="53" spans="1:17" ht="15">
      <c r="A53" s="17" t="s">
        <v>52</v>
      </c>
      <c r="B53" s="2">
        <v>40</v>
      </c>
      <c r="C53" s="3">
        <v>2312</v>
      </c>
      <c r="D53" s="2">
        <v>895</v>
      </c>
      <c r="E53" s="2">
        <v>28</v>
      </c>
      <c r="F53" s="2">
        <v>13</v>
      </c>
      <c r="G53" s="2">
        <v>323</v>
      </c>
      <c r="H53" s="2">
        <v>112</v>
      </c>
      <c r="I53" s="3">
        <v>1744</v>
      </c>
      <c r="J53" s="2">
        <v>676</v>
      </c>
      <c r="L53" s="20">
        <f t="shared" si="0"/>
        <v>6143</v>
      </c>
      <c r="N53" s="13">
        <f t="shared" si="1"/>
        <v>0.14569428617939117</v>
      </c>
      <c r="O53" s="13">
        <f t="shared" si="2"/>
        <v>0.37636334038743285</v>
      </c>
      <c r="P53" s="13">
        <f t="shared" si="3"/>
        <v>0.28390037440989746</v>
      </c>
      <c r="Q53" s="13"/>
    </row>
    <row r="54" spans="1:17" ht="15">
      <c r="A54" s="17" t="s">
        <v>53</v>
      </c>
      <c r="B54" s="2">
        <v>49</v>
      </c>
      <c r="C54" s="3">
        <v>1246</v>
      </c>
      <c r="D54" s="3">
        <v>1817</v>
      </c>
      <c r="E54" s="2">
        <v>14</v>
      </c>
      <c r="F54" s="2">
        <v>11</v>
      </c>
      <c r="G54" s="2">
        <v>75</v>
      </c>
      <c r="H54" s="2">
        <v>46</v>
      </c>
      <c r="I54" s="3">
        <v>1096</v>
      </c>
      <c r="J54" s="2">
        <v>248</v>
      </c>
      <c r="L54" s="20">
        <f t="shared" si="0"/>
        <v>4602</v>
      </c>
      <c r="N54" s="13">
        <f t="shared" si="1"/>
        <v>0.3948283355063016</v>
      </c>
      <c r="O54" s="13">
        <f t="shared" si="2"/>
        <v>0.27075184702303345</v>
      </c>
      <c r="P54" s="13">
        <f t="shared" si="3"/>
        <v>0.2381573229030856</v>
      </c>
      <c r="Q54" s="13"/>
    </row>
    <row r="55" spans="1:17" ht="15">
      <c r="A55" s="17" t="s">
        <v>54</v>
      </c>
      <c r="B55" s="2">
        <v>7</v>
      </c>
      <c r="C55" s="2">
        <v>138</v>
      </c>
      <c r="D55" s="2">
        <v>503</v>
      </c>
      <c r="E55" s="2">
        <v>5</v>
      </c>
      <c r="F55" s="2">
        <v>1</v>
      </c>
      <c r="G55" s="2">
        <v>5</v>
      </c>
      <c r="H55" s="2">
        <v>6</v>
      </c>
      <c r="I55" s="2">
        <v>158</v>
      </c>
      <c r="J55" s="2">
        <v>48</v>
      </c>
      <c r="L55" s="20">
        <f t="shared" si="0"/>
        <v>871</v>
      </c>
      <c r="N55" s="13">
        <f t="shared" si="1"/>
        <v>0.5774971297359357</v>
      </c>
      <c r="O55" s="13">
        <f t="shared" si="2"/>
        <v>0.1584385763490241</v>
      </c>
      <c r="P55" s="13">
        <f t="shared" si="3"/>
        <v>0.18140068886337543</v>
      </c>
      <c r="Q55" s="13"/>
    </row>
    <row r="56" spans="1:17" ht="15">
      <c r="A56" s="17" t="s">
        <v>55</v>
      </c>
      <c r="B56" s="2">
        <v>31</v>
      </c>
      <c r="C56" s="3">
        <v>1167</v>
      </c>
      <c r="D56" s="3">
        <v>1631</v>
      </c>
      <c r="E56" s="2">
        <v>16</v>
      </c>
      <c r="F56" s="2">
        <v>6</v>
      </c>
      <c r="G56" s="2">
        <v>84</v>
      </c>
      <c r="H56" s="2">
        <v>41</v>
      </c>
      <c r="I56" s="2">
        <v>870</v>
      </c>
      <c r="J56" s="2">
        <v>202</v>
      </c>
      <c r="L56" s="20">
        <f t="shared" si="0"/>
        <v>4048</v>
      </c>
      <c r="N56" s="13">
        <f t="shared" si="1"/>
        <v>0.4029150197628458</v>
      </c>
      <c r="O56" s="13">
        <f t="shared" si="2"/>
        <v>0.28829051383399207</v>
      </c>
      <c r="P56" s="13">
        <f t="shared" si="3"/>
        <v>0.2149209486166008</v>
      </c>
      <c r="Q56" s="13"/>
    </row>
    <row r="57" spans="1:17" ht="15">
      <c r="A57" s="17" t="s">
        <v>56</v>
      </c>
      <c r="B57" s="2">
        <v>10</v>
      </c>
      <c r="C57" s="2">
        <v>518</v>
      </c>
      <c r="D57" s="2">
        <v>778</v>
      </c>
      <c r="E57" s="2">
        <v>4</v>
      </c>
      <c r="F57" s="2">
        <v>8</v>
      </c>
      <c r="G57" s="2">
        <v>20</v>
      </c>
      <c r="H57" s="2">
        <v>29</v>
      </c>
      <c r="I57" s="2">
        <v>386</v>
      </c>
      <c r="J57" s="2">
        <v>142</v>
      </c>
      <c r="L57" s="20">
        <f t="shared" si="0"/>
        <v>1895</v>
      </c>
      <c r="N57" s="13">
        <f t="shared" si="1"/>
        <v>0.41055408970976254</v>
      </c>
      <c r="O57" s="13">
        <f t="shared" si="2"/>
        <v>0.2733509234828496</v>
      </c>
      <c r="P57" s="13">
        <f t="shared" si="3"/>
        <v>0.20369393139841688</v>
      </c>
      <c r="Q57" s="13"/>
    </row>
    <row r="58" spans="1:17" ht="15">
      <c r="A58" s="17" t="s">
        <v>57</v>
      </c>
      <c r="B58" s="2">
        <v>11</v>
      </c>
      <c r="C58" s="2">
        <v>989</v>
      </c>
      <c r="D58" s="2">
        <v>498</v>
      </c>
      <c r="E58" s="2">
        <v>14</v>
      </c>
      <c r="F58" s="2">
        <v>6</v>
      </c>
      <c r="G58" s="2">
        <v>26</v>
      </c>
      <c r="H58" s="2">
        <v>28</v>
      </c>
      <c r="I58" s="2">
        <v>740</v>
      </c>
      <c r="J58" s="2">
        <v>227</v>
      </c>
      <c r="L58" s="20">
        <f t="shared" si="0"/>
        <v>2539</v>
      </c>
      <c r="N58" s="13">
        <f t="shared" si="1"/>
        <v>0.19614021268215834</v>
      </c>
      <c r="O58" s="13">
        <f t="shared" si="2"/>
        <v>0.3895234344230012</v>
      </c>
      <c r="P58" s="13">
        <f t="shared" si="3"/>
        <v>0.29145332808192204</v>
      </c>
      <c r="Q58" s="13"/>
    </row>
    <row r="59" spans="1:17" ht="15">
      <c r="A59" s="17" t="s">
        <v>58</v>
      </c>
      <c r="B59" s="2">
        <v>27</v>
      </c>
      <c r="C59" s="3">
        <v>1718</v>
      </c>
      <c r="D59" s="2">
        <v>429</v>
      </c>
      <c r="E59" s="2">
        <v>16</v>
      </c>
      <c r="F59" s="2">
        <v>12</v>
      </c>
      <c r="G59" s="2">
        <v>54</v>
      </c>
      <c r="H59" s="2">
        <v>64</v>
      </c>
      <c r="I59" s="3">
        <v>1399</v>
      </c>
      <c r="J59" s="2">
        <v>646</v>
      </c>
      <c r="L59" s="20">
        <f t="shared" si="0"/>
        <v>4365</v>
      </c>
      <c r="N59" s="13">
        <f t="shared" si="1"/>
        <v>0.09828178694158075</v>
      </c>
      <c r="O59" s="13">
        <f t="shared" si="2"/>
        <v>0.3935853379152348</v>
      </c>
      <c r="P59" s="13">
        <f t="shared" si="3"/>
        <v>0.320504009163803</v>
      </c>
      <c r="Q59" s="13"/>
    </row>
    <row r="60" spans="1:17" ht="15">
      <c r="A60" s="17" t="s">
        <v>59</v>
      </c>
      <c r="B60" s="2">
        <v>29</v>
      </c>
      <c r="C60" s="2">
        <v>785</v>
      </c>
      <c r="D60" s="3">
        <v>1149</v>
      </c>
      <c r="E60" s="2">
        <v>20</v>
      </c>
      <c r="F60" s="2">
        <v>7</v>
      </c>
      <c r="G60" s="2">
        <v>85</v>
      </c>
      <c r="H60" s="2">
        <v>35</v>
      </c>
      <c r="I60" s="2">
        <v>833</v>
      </c>
      <c r="J60" s="2">
        <v>179</v>
      </c>
      <c r="L60" s="20">
        <f t="shared" si="0"/>
        <v>3122</v>
      </c>
      <c r="N60" s="13">
        <f t="shared" si="1"/>
        <v>0.36803331197950034</v>
      </c>
      <c r="O60" s="13">
        <f t="shared" si="2"/>
        <v>0.25144138372837926</v>
      </c>
      <c r="P60" s="13">
        <f t="shared" si="3"/>
        <v>0.26681614349775784</v>
      </c>
      <c r="Q60" s="13"/>
    </row>
    <row r="61" spans="1:17" ht="15">
      <c r="A61" s="17" t="s">
        <v>60</v>
      </c>
      <c r="B61" s="2">
        <v>59</v>
      </c>
      <c r="C61" s="3">
        <v>1727</v>
      </c>
      <c r="D61" s="3">
        <v>1123</v>
      </c>
      <c r="E61" s="2">
        <v>16</v>
      </c>
      <c r="F61" s="2">
        <v>14</v>
      </c>
      <c r="G61" s="2">
        <v>180</v>
      </c>
      <c r="H61" s="2">
        <v>83</v>
      </c>
      <c r="I61" s="3">
        <v>1233</v>
      </c>
      <c r="J61" s="2">
        <v>529</v>
      </c>
      <c r="L61" s="20">
        <f t="shared" si="0"/>
        <v>4964</v>
      </c>
      <c r="N61" s="13">
        <f t="shared" si="1"/>
        <v>0.22622884770346494</v>
      </c>
      <c r="O61" s="13">
        <f t="shared" si="2"/>
        <v>0.34790491539081386</v>
      </c>
      <c r="P61" s="13">
        <f t="shared" si="3"/>
        <v>0.2483883964544722</v>
      </c>
      <c r="Q61" s="13"/>
    </row>
    <row r="62" spans="1:17" ht="15">
      <c r="A62" s="17" t="s">
        <v>61</v>
      </c>
      <c r="B62" s="2">
        <v>23</v>
      </c>
      <c r="C62" s="3">
        <v>1013</v>
      </c>
      <c r="D62" s="3">
        <v>1892</v>
      </c>
      <c r="E62" s="2">
        <v>19</v>
      </c>
      <c r="F62" s="2">
        <v>7</v>
      </c>
      <c r="G62" s="2">
        <v>59</v>
      </c>
      <c r="H62" s="2">
        <v>41</v>
      </c>
      <c r="I62" s="3">
        <v>1177</v>
      </c>
      <c r="J62" s="2">
        <v>194</v>
      </c>
      <c r="L62" s="20">
        <f t="shared" si="0"/>
        <v>4425</v>
      </c>
      <c r="N62" s="13">
        <f t="shared" si="1"/>
        <v>0.42757062146892655</v>
      </c>
      <c r="O62" s="13">
        <f t="shared" si="2"/>
        <v>0.22892655367231637</v>
      </c>
      <c r="P62" s="13">
        <f t="shared" si="3"/>
        <v>0.26598870056497176</v>
      </c>
      <c r="Q62" s="13"/>
    </row>
    <row r="63" spans="1:17" ht="15">
      <c r="A63" s="17" t="s">
        <v>62</v>
      </c>
      <c r="B63" s="2">
        <v>6</v>
      </c>
      <c r="C63" s="2">
        <v>415</v>
      </c>
      <c r="D63" s="2">
        <v>220</v>
      </c>
      <c r="E63" s="2">
        <v>3</v>
      </c>
      <c r="F63" s="2">
        <v>5</v>
      </c>
      <c r="G63" s="2">
        <v>23</v>
      </c>
      <c r="H63" s="2">
        <v>7</v>
      </c>
      <c r="I63" s="2">
        <v>282</v>
      </c>
      <c r="J63" s="2">
        <v>93</v>
      </c>
      <c r="L63" s="20">
        <f t="shared" si="0"/>
        <v>1054</v>
      </c>
      <c r="N63" s="13">
        <f t="shared" si="1"/>
        <v>0.20872865275142316</v>
      </c>
      <c r="O63" s="13">
        <f t="shared" si="2"/>
        <v>0.3937381404174573</v>
      </c>
      <c r="P63" s="13">
        <f t="shared" si="3"/>
        <v>0.2675521821631879</v>
      </c>
      <c r="Q63" s="13"/>
    </row>
    <row r="64" spans="1:17" ht="15">
      <c r="A64" s="17" t="s">
        <v>63</v>
      </c>
      <c r="B64" s="2">
        <v>21</v>
      </c>
      <c r="C64" s="2">
        <v>263</v>
      </c>
      <c r="D64" s="2">
        <v>606</v>
      </c>
      <c r="E64" s="2">
        <v>9</v>
      </c>
      <c r="F64" s="2">
        <v>3</v>
      </c>
      <c r="G64" s="2">
        <v>14</v>
      </c>
      <c r="H64" s="2">
        <v>14</v>
      </c>
      <c r="I64" s="2">
        <v>242</v>
      </c>
      <c r="J64" s="2">
        <v>80</v>
      </c>
      <c r="L64" s="20">
        <f t="shared" si="0"/>
        <v>1252</v>
      </c>
      <c r="N64" s="13">
        <f t="shared" si="1"/>
        <v>0.4840255591054313</v>
      </c>
      <c r="O64" s="13">
        <f t="shared" si="2"/>
        <v>0.21006389776357828</v>
      </c>
      <c r="P64" s="13">
        <f t="shared" si="3"/>
        <v>0.19329073482428116</v>
      </c>
      <c r="Q64" s="13"/>
    </row>
    <row r="65" spans="1:17" ht="15">
      <c r="A65" s="17" t="s">
        <v>64</v>
      </c>
      <c r="B65" s="2">
        <v>3</v>
      </c>
      <c r="C65" s="2">
        <v>376</v>
      </c>
      <c r="D65" s="2">
        <v>429</v>
      </c>
      <c r="E65" s="2">
        <v>4</v>
      </c>
      <c r="F65" s="2">
        <v>8</v>
      </c>
      <c r="G65" s="2">
        <v>20</v>
      </c>
      <c r="H65" s="2">
        <v>17</v>
      </c>
      <c r="I65" s="2">
        <v>298</v>
      </c>
      <c r="J65" s="2">
        <v>119</v>
      </c>
      <c r="L65" s="20">
        <f t="shared" si="0"/>
        <v>1274</v>
      </c>
      <c r="N65" s="13">
        <f t="shared" si="1"/>
        <v>0.336734693877551</v>
      </c>
      <c r="O65" s="13">
        <f t="shared" si="2"/>
        <v>0.29513343799058084</v>
      </c>
      <c r="P65" s="13">
        <f t="shared" si="3"/>
        <v>0.23390894819466249</v>
      </c>
      <c r="Q65" s="13"/>
    </row>
    <row r="66" spans="12:16" ht="15">
      <c r="L66" s="20"/>
      <c r="N66" s="13"/>
      <c r="O66" s="13"/>
      <c r="P66" s="13"/>
    </row>
    <row r="67" spans="1:16" ht="15">
      <c r="A67" s="18" t="s">
        <v>65</v>
      </c>
      <c r="B67">
        <f>SUM(B2:B65)</f>
        <v>1943</v>
      </c>
      <c r="C67">
        <f aca="true" t="shared" si="4" ref="C67:J67">SUM(C2:C65)</f>
        <v>81180</v>
      </c>
      <c r="D67">
        <f t="shared" si="4"/>
        <v>137703</v>
      </c>
      <c r="E67">
        <f t="shared" si="4"/>
        <v>1393</v>
      </c>
      <c r="F67">
        <f t="shared" si="4"/>
        <v>549</v>
      </c>
      <c r="G67">
        <f t="shared" si="4"/>
        <v>5136</v>
      </c>
      <c r="H67">
        <f t="shared" si="4"/>
        <v>3221</v>
      </c>
      <c r="I67">
        <f t="shared" si="4"/>
        <v>72380</v>
      </c>
      <c r="J67">
        <f t="shared" si="4"/>
        <v>19794</v>
      </c>
      <c r="L67" s="20">
        <f>SUM(B67:J67)</f>
        <v>323299</v>
      </c>
      <c r="N67" s="13">
        <f>D67/L67</f>
        <v>0.42593079471325307</v>
      </c>
      <c r="O67" s="13">
        <f>C67/L67</f>
        <v>0.25109882801988254</v>
      </c>
      <c r="P67" s="13">
        <f>I67/L67</f>
        <v>0.22387944286867575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2009-07-17T19:59:40Z</dcterms:created>
  <dcterms:modified xsi:type="dcterms:W3CDTF">2009-07-17T20:33:58Z</dcterms:modified>
  <cp:category/>
  <cp:version/>
  <cp:contentType/>
  <cp:contentStatus/>
</cp:coreProperties>
</file>