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<sst xmlns="http://schemas.openxmlformats.org/spreadsheetml/2006/main" count="27" uniqueCount="22">
  <si>
    <t>Santa Cruz</t>
  </si>
  <si>
    <t>Pinal</t>
  </si>
  <si>
    <t>Maricopa</t>
  </si>
  <si>
    <t>La Paz</t>
  </si>
  <si>
    <t>Yuma</t>
  </si>
  <si>
    <t>Pima</t>
  </si>
  <si>
    <t>Graham</t>
  </si>
  <si>
    <t>Cochise</t>
  </si>
  <si>
    <t>Apache</t>
  </si>
  <si>
    <t>Navajo</t>
  </si>
  <si>
    <t>Mohave</t>
  </si>
  <si>
    <t>Coconino</t>
  </si>
  <si>
    <t>Gila</t>
  </si>
  <si>
    <t>Yavapai</t>
  </si>
  <si>
    <t>Greenlee</t>
  </si>
  <si>
    <t>Uncommitted</t>
  </si>
  <si>
    <t>Total</t>
  </si>
  <si>
    <t>Dukakis</t>
  </si>
  <si>
    <t>Gore</t>
  </si>
  <si>
    <t>Jackson</t>
  </si>
  <si>
    <t>LaRouche</t>
  </si>
  <si>
    <t>Simon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</si>
</sst>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0"/>
      <name val="Geneva"/>
      <family val="0"/>
    </font>
    <font>
      <u val="single"/>
      <sz val="10"/>
      <color indexed="36"/>
      <name val="Geneva"/>
      <family val="0"/>
    </font>
    <font>
      <u val="single"/>
      <sz val="10"/>
      <color indexed="16"/>
      <name val="Geneva"/>
      <family val="0"/>
    </font>
    <font>
      <sz val="11"/>
      <name val="Calibri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57" applyFont="1">
      <alignment/>
      <protection/>
    </xf>
    <xf numFmtId="1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000"/>
      <rgbColor rgb="0033CC00"/>
      <rgbColor rgb="000000DD"/>
      <rgbColor rgb="00FFFF00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1" max="1" width="10.140625" style="1" bestFit="1" customWidth="1"/>
    <col min="2" max="2" width="7.8515625" style="1" bestFit="1" customWidth="1"/>
    <col min="3" max="3" width="5.28125" style="1" bestFit="1" customWidth="1"/>
    <col min="4" max="4" width="7.7109375" style="1" bestFit="1" customWidth="1"/>
    <col min="5" max="5" width="9.421875" style="1" bestFit="1" customWidth="1"/>
    <col min="6" max="6" width="6.57421875" style="1" bestFit="1" customWidth="1"/>
    <col min="7" max="7" width="13.28125" style="1" bestFit="1" customWidth="1"/>
    <col min="8" max="8" width="1.421875" style="1" customWidth="1"/>
    <col min="9" max="9" width="6.57421875" style="1" bestFit="1" customWidth="1"/>
    <col min="10" max="10" width="1.8515625" style="1" customWidth="1"/>
    <col min="11" max="11" width="8.00390625" style="3" bestFit="1" customWidth="1"/>
    <col min="12" max="12" width="7.421875" style="3" bestFit="1" customWidth="1"/>
    <col min="13" max="13" width="7.140625" style="3" bestFit="1" customWidth="1"/>
    <col min="14" max="14" width="13.28125" style="3" bestFit="1" customWidth="1"/>
    <col min="15" max="20" width="9.140625" style="3" customWidth="1"/>
    <col min="21" max="16384" width="9.140625" style="1" customWidth="1"/>
  </cols>
  <sheetData>
    <row r="1" spans="2:14" ht="15"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15</v>
      </c>
      <c r="I1" s="1" t="s">
        <v>16</v>
      </c>
      <c r="K1" s="3" t="s">
        <v>17</v>
      </c>
      <c r="L1" s="3" t="s">
        <v>19</v>
      </c>
      <c r="M1" s="3" t="s">
        <v>18</v>
      </c>
      <c r="N1" s="3" t="s">
        <v>15</v>
      </c>
    </row>
    <row r="2" spans="1:14" ht="15">
      <c r="A2" s="2" t="s">
        <v>8</v>
      </c>
      <c r="B2" s="4">
        <v>241</v>
      </c>
      <c r="C2" s="4">
        <v>24</v>
      </c>
      <c r="D2" s="4">
        <v>304</v>
      </c>
      <c r="E2" s="4">
        <v>3</v>
      </c>
      <c r="F2" s="4">
        <v>13</v>
      </c>
      <c r="G2" s="4">
        <v>21</v>
      </c>
      <c r="H2" s="4"/>
      <c r="I2" s="4">
        <f>SUM(B2:G2)</f>
        <v>606</v>
      </c>
      <c r="K2" s="3">
        <f>B2/I2</f>
        <v>0.3976897689768977</v>
      </c>
      <c r="L2" s="3">
        <f>D2/I2</f>
        <v>0.5016501650165016</v>
      </c>
      <c r="M2" s="3">
        <f>C2/I2</f>
        <v>0.039603960396039604</v>
      </c>
      <c r="N2" s="3">
        <f>G2/I2</f>
        <v>0.034653465346534656</v>
      </c>
    </row>
    <row r="3" spans="1:14" ht="15">
      <c r="A3" s="2" t="s">
        <v>7</v>
      </c>
      <c r="B3" s="4">
        <v>670</v>
      </c>
      <c r="C3" s="4">
        <v>44</v>
      </c>
      <c r="D3" s="4">
        <v>325</v>
      </c>
      <c r="E3" s="4">
        <v>2</v>
      </c>
      <c r="F3" s="4">
        <v>13</v>
      </c>
      <c r="G3" s="4">
        <v>13</v>
      </c>
      <c r="H3" s="4"/>
      <c r="I3" s="4">
        <f aca="true" t="shared" si="0" ref="I3:I18">SUM(B3:G3)</f>
        <v>1067</v>
      </c>
      <c r="K3" s="3">
        <f>B3/I3</f>
        <v>0.6279287722586692</v>
      </c>
      <c r="L3" s="3">
        <f>D3/I3</f>
        <v>0.3045923149015933</v>
      </c>
      <c r="M3" s="3">
        <f>C3/I3</f>
        <v>0.041237113402061855</v>
      </c>
      <c r="N3" s="3">
        <f aca="true" t="shared" si="1" ref="N3:N18">G3/I3</f>
        <v>0.01218369259606373</v>
      </c>
    </row>
    <row r="4" spans="1:14" ht="15">
      <c r="A4" s="2" t="s">
        <v>11</v>
      </c>
      <c r="B4" s="4">
        <v>652</v>
      </c>
      <c r="C4" s="4">
        <v>97</v>
      </c>
      <c r="D4" s="4">
        <v>957</v>
      </c>
      <c r="E4" s="4">
        <v>3</v>
      </c>
      <c r="F4" s="4">
        <v>16</v>
      </c>
      <c r="G4" s="4">
        <v>50</v>
      </c>
      <c r="H4" s="4"/>
      <c r="I4" s="4">
        <f t="shared" si="0"/>
        <v>1775</v>
      </c>
      <c r="K4" s="3">
        <f>B4/I4</f>
        <v>0.36732394366197185</v>
      </c>
      <c r="L4" s="3">
        <f>D4/I4</f>
        <v>0.5391549295774648</v>
      </c>
      <c r="M4" s="3">
        <f>C4/I4</f>
        <v>0.05464788732394366</v>
      </c>
      <c r="N4" s="3">
        <f t="shared" si="1"/>
        <v>0.028169014084507043</v>
      </c>
    </row>
    <row r="5" spans="1:14" ht="15">
      <c r="A5" s="2" t="s">
        <v>12</v>
      </c>
      <c r="B5" s="4">
        <v>338</v>
      </c>
      <c r="C5" s="4">
        <v>13</v>
      </c>
      <c r="D5" s="4">
        <v>131</v>
      </c>
      <c r="E5" s="4">
        <v>1</v>
      </c>
      <c r="F5" s="4">
        <v>1</v>
      </c>
      <c r="G5" s="4">
        <v>1</v>
      </c>
      <c r="H5" s="4"/>
      <c r="I5" s="4">
        <f t="shared" si="0"/>
        <v>485</v>
      </c>
      <c r="K5" s="3">
        <f>B5/I5</f>
        <v>0.6969072164948453</v>
      </c>
      <c r="L5" s="3">
        <f>D5/I5</f>
        <v>0.27010309278350514</v>
      </c>
      <c r="M5" s="3">
        <f>C5/I5</f>
        <v>0.026804123711340205</v>
      </c>
      <c r="N5" s="3">
        <f t="shared" si="1"/>
        <v>0.002061855670103093</v>
      </c>
    </row>
    <row r="6" spans="1:14" ht="15">
      <c r="A6" s="2" t="s">
        <v>6</v>
      </c>
      <c r="B6" s="4">
        <v>166</v>
      </c>
      <c r="C6" s="4">
        <v>18</v>
      </c>
      <c r="D6" s="4">
        <v>36</v>
      </c>
      <c r="E6" s="4">
        <v>1</v>
      </c>
      <c r="F6" s="4">
        <v>1</v>
      </c>
      <c r="G6" s="4">
        <v>3</v>
      </c>
      <c r="H6" s="4"/>
      <c r="I6" s="4">
        <f t="shared" si="0"/>
        <v>225</v>
      </c>
      <c r="K6" s="3">
        <f>B6/I6</f>
        <v>0.7377777777777778</v>
      </c>
      <c r="L6" s="3">
        <f>D6/I6</f>
        <v>0.16</v>
      </c>
      <c r="M6" s="3">
        <f>C6/I6</f>
        <v>0.08</v>
      </c>
      <c r="N6" s="3">
        <f t="shared" si="1"/>
        <v>0.013333333333333334</v>
      </c>
    </row>
    <row r="7" spans="1:14" ht="15">
      <c r="A7" s="2" t="s">
        <v>14</v>
      </c>
      <c r="B7" s="4">
        <v>144</v>
      </c>
      <c r="C7" s="4">
        <v>13</v>
      </c>
      <c r="D7" s="4">
        <v>27</v>
      </c>
      <c r="E7" s="4">
        <v>3</v>
      </c>
      <c r="F7" s="4">
        <v>3</v>
      </c>
      <c r="G7" s="4">
        <v>3</v>
      </c>
      <c r="H7" s="4"/>
      <c r="I7" s="4">
        <f t="shared" si="0"/>
        <v>193</v>
      </c>
      <c r="K7" s="3">
        <f>B7/I7</f>
        <v>0.7461139896373057</v>
      </c>
      <c r="L7" s="3">
        <f>D7/I7</f>
        <v>0.13989637305699482</v>
      </c>
      <c r="M7" s="3">
        <f>C7/I7</f>
        <v>0.06735751295336788</v>
      </c>
      <c r="N7" s="3">
        <f t="shared" si="1"/>
        <v>0.015544041450777202</v>
      </c>
    </row>
    <row r="8" spans="1:14" ht="15">
      <c r="A8" s="2" t="s">
        <v>3</v>
      </c>
      <c r="B8" s="4">
        <v>66</v>
      </c>
      <c r="C8" s="4">
        <v>18</v>
      </c>
      <c r="D8" s="4">
        <v>21</v>
      </c>
      <c r="E8" s="4">
        <v>1</v>
      </c>
      <c r="F8" s="4">
        <v>4</v>
      </c>
      <c r="G8" s="4">
        <v>3</v>
      </c>
      <c r="H8" s="4"/>
      <c r="I8" s="4">
        <f t="shared" si="0"/>
        <v>113</v>
      </c>
      <c r="K8" s="3">
        <f>B8/I8</f>
        <v>0.584070796460177</v>
      </c>
      <c r="L8" s="3">
        <f>D8/I8</f>
        <v>0.18584070796460178</v>
      </c>
      <c r="M8" s="3">
        <f>C8/I8</f>
        <v>0.1592920353982301</v>
      </c>
      <c r="N8" s="3">
        <f t="shared" si="1"/>
        <v>0.02654867256637168</v>
      </c>
    </row>
    <row r="9" spans="1:14" ht="15">
      <c r="A9" s="2" t="s">
        <v>2</v>
      </c>
      <c r="B9" s="4">
        <v>11519</v>
      </c>
      <c r="C9" s="4">
        <v>929</v>
      </c>
      <c r="D9" s="4">
        <v>7776</v>
      </c>
      <c r="E9" s="4">
        <v>13</v>
      </c>
      <c r="F9" s="4">
        <v>231</v>
      </c>
      <c r="G9" s="4">
        <v>340</v>
      </c>
      <c r="H9" s="4"/>
      <c r="I9" s="4">
        <f t="shared" si="0"/>
        <v>20808</v>
      </c>
      <c r="K9" s="3">
        <f>B9/I9</f>
        <v>0.5535851595540177</v>
      </c>
      <c r="L9" s="3">
        <f>D9/I9</f>
        <v>0.3737024221453287</v>
      </c>
      <c r="M9" s="3">
        <f>C9/I9</f>
        <v>0.04464628988850442</v>
      </c>
      <c r="N9" s="3">
        <f t="shared" si="1"/>
        <v>0.016339869281045753</v>
      </c>
    </row>
    <row r="10" spans="1:14" ht="15">
      <c r="A10" s="2" t="s">
        <v>10</v>
      </c>
      <c r="B10" s="4">
        <v>372</v>
      </c>
      <c r="C10" s="4">
        <v>189</v>
      </c>
      <c r="D10" s="4">
        <v>144</v>
      </c>
      <c r="E10" s="4">
        <v>0</v>
      </c>
      <c r="F10" s="4">
        <v>0</v>
      </c>
      <c r="G10" s="4">
        <v>11</v>
      </c>
      <c r="H10" s="4"/>
      <c r="I10" s="4">
        <f t="shared" si="0"/>
        <v>716</v>
      </c>
      <c r="K10" s="3">
        <f>B10/I10</f>
        <v>0.5195530726256983</v>
      </c>
      <c r="L10" s="3">
        <f>D10/I10</f>
        <v>0.2011173184357542</v>
      </c>
      <c r="M10" s="3">
        <f>C10/I10</f>
        <v>0.2639664804469274</v>
      </c>
      <c r="N10" s="3">
        <f t="shared" si="1"/>
        <v>0.015363128491620111</v>
      </c>
    </row>
    <row r="11" spans="1:14" ht="15">
      <c r="A11" s="2" t="s">
        <v>9</v>
      </c>
      <c r="B11" s="4">
        <v>326</v>
      </c>
      <c r="C11" s="4">
        <v>17</v>
      </c>
      <c r="D11" s="4">
        <v>215</v>
      </c>
      <c r="E11" s="4">
        <v>0</v>
      </c>
      <c r="F11" s="4">
        <v>7</v>
      </c>
      <c r="G11" s="4">
        <v>3</v>
      </c>
      <c r="H11" s="4"/>
      <c r="I11" s="4">
        <f t="shared" si="0"/>
        <v>568</v>
      </c>
      <c r="K11" s="3">
        <f>B11/I11</f>
        <v>0.573943661971831</v>
      </c>
      <c r="L11" s="3">
        <f>D11/I11</f>
        <v>0.3785211267605634</v>
      </c>
      <c r="M11" s="3">
        <f>C11/I11</f>
        <v>0.02992957746478873</v>
      </c>
      <c r="N11" s="3">
        <f t="shared" si="1"/>
        <v>0.00528169014084507</v>
      </c>
    </row>
    <row r="12" spans="1:14" ht="15">
      <c r="A12" s="2" t="s">
        <v>5</v>
      </c>
      <c r="B12" s="4">
        <v>5051</v>
      </c>
      <c r="C12" s="4">
        <v>414</v>
      </c>
      <c r="D12" s="4">
        <v>3803</v>
      </c>
      <c r="E12" s="4">
        <v>5</v>
      </c>
      <c r="F12" s="4">
        <v>132</v>
      </c>
      <c r="G12" s="4">
        <v>109</v>
      </c>
      <c r="H12" s="4"/>
      <c r="I12" s="4">
        <f t="shared" si="0"/>
        <v>9514</v>
      </c>
      <c r="K12" s="3">
        <f>B12/I12</f>
        <v>0.5309018288837503</v>
      </c>
      <c r="L12" s="3">
        <f>D12/I12</f>
        <v>0.3997267185200757</v>
      </c>
      <c r="M12" s="3">
        <f>C12/I12</f>
        <v>0.04351482026487282</v>
      </c>
      <c r="N12" s="3">
        <f t="shared" si="1"/>
        <v>0.011456800504519655</v>
      </c>
    </row>
    <row r="13" spans="1:14" ht="15">
      <c r="A13" s="2" t="s">
        <v>1</v>
      </c>
      <c r="B13" s="4">
        <v>336</v>
      </c>
      <c r="C13" s="4">
        <v>99</v>
      </c>
      <c r="D13" s="4">
        <v>150</v>
      </c>
      <c r="E13" s="4">
        <v>0</v>
      </c>
      <c r="F13" s="4">
        <v>7</v>
      </c>
      <c r="G13" s="4">
        <v>12</v>
      </c>
      <c r="H13" s="4"/>
      <c r="I13" s="4">
        <f t="shared" si="0"/>
        <v>604</v>
      </c>
      <c r="K13" s="3">
        <f>B13/I13</f>
        <v>0.5562913907284768</v>
      </c>
      <c r="L13" s="3">
        <f>D13/I13</f>
        <v>0.24834437086092714</v>
      </c>
      <c r="M13" s="3">
        <f>C13/I13</f>
        <v>0.16390728476821192</v>
      </c>
      <c r="N13" s="3">
        <f t="shared" si="1"/>
        <v>0.019867549668874173</v>
      </c>
    </row>
    <row r="14" spans="1:14" ht="15">
      <c r="A14" s="2" t="s">
        <v>0</v>
      </c>
      <c r="B14" s="4">
        <v>55</v>
      </c>
      <c r="C14" s="4">
        <v>26</v>
      </c>
      <c r="D14" s="4">
        <v>22</v>
      </c>
      <c r="E14" s="4">
        <v>0</v>
      </c>
      <c r="F14" s="4">
        <v>0</v>
      </c>
      <c r="G14" s="4">
        <v>31</v>
      </c>
      <c r="H14" s="4"/>
      <c r="I14" s="4">
        <f t="shared" si="0"/>
        <v>134</v>
      </c>
      <c r="K14" s="3">
        <f>B14/I14</f>
        <v>0.41044776119402987</v>
      </c>
      <c r="L14" s="3">
        <f>D14/I14</f>
        <v>0.16417910447761194</v>
      </c>
      <c r="M14" s="3">
        <f>C14/I14</f>
        <v>0.19402985074626866</v>
      </c>
      <c r="N14" s="3">
        <f t="shared" si="1"/>
        <v>0.23134328358208955</v>
      </c>
    </row>
    <row r="15" spans="1:14" ht="15">
      <c r="A15" s="2" t="s">
        <v>13</v>
      </c>
      <c r="B15" s="4">
        <v>395</v>
      </c>
      <c r="C15" s="4">
        <v>47</v>
      </c>
      <c r="D15" s="4">
        <v>354</v>
      </c>
      <c r="E15" s="4">
        <v>2</v>
      </c>
      <c r="F15" s="4">
        <v>6</v>
      </c>
      <c r="G15" s="4">
        <v>12</v>
      </c>
      <c r="H15" s="4"/>
      <c r="I15" s="4">
        <f t="shared" si="0"/>
        <v>816</v>
      </c>
      <c r="K15" s="3">
        <f>B15/I15</f>
        <v>0.4840686274509804</v>
      </c>
      <c r="L15" s="3">
        <f>D15/I15</f>
        <v>0.4338235294117647</v>
      </c>
      <c r="M15" s="3">
        <f>C15/I15</f>
        <v>0.05759803921568627</v>
      </c>
      <c r="N15" s="3">
        <f t="shared" si="1"/>
        <v>0.014705882352941176</v>
      </c>
    </row>
    <row r="16" spans="1:14" ht="15">
      <c r="A16" s="2" t="s">
        <v>4</v>
      </c>
      <c r="B16" s="4">
        <v>483</v>
      </c>
      <c r="C16" s="4">
        <v>24</v>
      </c>
      <c r="D16" s="4">
        <v>273</v>
      </c>
      <c r="E16" s="4">
        <v>1</v>
      </c>
      <c r="F16" s="4">
        <v>31</v>
      </c>
      <c r="G16" s="4">
        <v>27</v>
      </c>
      <c r="H16" s="4"/>
      <c r="I16" s="4">
        <f t="shared" si="0"/>
        <v>839</v>
      </c>
      <c r="K16" s="3">
        <f>B16/I16</f>
        <v>0.5756853396901073</v>
      </c>
      <c r="L16" s="3">
        <f>D16/I16</f>
        <v>0.3253873659117998</v>
      </c>
      <c r="M16" s="3">
        <f>C16/I16</f>
        <v>0.028605482717520857</v>
      </c>
      <c r="N16" s="3">
        <f t="shared" si="1"/>
        <v>0.03218116805721097</v>
      </c>
    </row>
    <row r="17" spans="2:9" ht="15">
      <c r="B17" s="4"/>
      <c r="C17" s="4"/>
      <c r="D17" s="4"/>
      <c r="E17" s="4"/>
      <c r="F17" s="4"/>
      <c r="G17" s="4"/>
      <c r="H17" s="4"/>
      <c r="I17" s="4"/>
    </row>
    <row r="18" spans="1:14" ht="15">
      <c r="A18" s="1" t="s">
        <v>16</v>
      </c>
      <c r="B18" s="4">
        <f aca="true" t="shared" si="2" ref="B18:G18">SUM(B2:B16)</f>
        <v>20814</v>
      </c>
      <c r="C18" s="4">
        <f t="shared" si="2"/>
        <v>1972</v>
      </c>
      <c r="D18" s="4">
        <f t="shared" si="2"/>
        <v>14538</v>
      </c>
      <c r="E18" s="4">
        <f t="shared" si="2"/>
        <v>35</v>
      </c>
      <c r="F18" s="4">
        <f t="shared" si="2"/>
        <v>465</v>
      </c>
      <c r="G18" s="4">
        <f t="shared" si="2"/>
        <v>639</v>
      </c>
      <c r="H18" s="4"/>
      <c r="I18" s="4">
        <f t="shared" si="0"/>
        <v>38463</v>
      </c>
      <c r="K18" s="3">
        <f>B18/I18</f>
        <v>0.5411434365494111</v>
      </c>
      <c r="L18" s="3">
        <f>D18/I18</f>
        <v>0.3779736370017939</v>
      </c>
      <c r="M18" s="3">
        <f>C18/I18</f>
        <v>0.05127005173803396</v>
      </c>
      <c r="N18" s="3">
        <f t="shared" si="1"/>
        <v>0.016613368691989705</v>
      </c>
    </row>
    <row r="24" ht="15">
      <c r="G24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 Rohla</cp:lastModifiedBy>
  <dcterms:created xsi:type="dcterms:W3CDTF">2009-12-03T05:44:21Z</dcterms:created>
  <dcterms:modified xsi:type="dcterms:W3CDTF">2011-05-16T19:19:37Z</dcterms:modified>
  <cp:category/>
  <cp:version/>
  <cp:contentType/>
  <cp:contentStatus/>
</cp:coreProperties>
</file>