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<sst xmlns="http://schemas.openxmlformats.org/spreadsheetml/2006/main" count="103" uniqueCount="100">
  <si>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</si>
  <si>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</si>
  <si>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</si>
  <si>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</si>
  <si>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</si>
  <si>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</si>
  <si>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</si>
  <si>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</si>
  <si>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</si>
  <si>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</si>
  <si>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</si>
  <si>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</si>
  <si>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</si>
  <si>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</si>
  <si>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</si>
  <si>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</si>
  <si>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</si>
  <si>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</si>
  <si>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</si>
  <si>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</si>
  <si>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</si>
  <si>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</si>
  <si>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</si>
  <si>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</si>
  <si>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</si>
  <si>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</si>
  <si>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</si>
  <si>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</si>
  <si>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</si>
  <si>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</si>
  <si>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</si>
  <si>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</si>
  <si>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</si>
  <si>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</si>
  <si>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</si>
  <si>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</si>
  <si>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</si>
  <si>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</si>
  <si>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</si>
  <si>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</si>
  <si>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</si>
  <si>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</si>
  <si>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</si>
  <si>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</si>
  <si>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</si>
  <si>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</si>
  <si>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</si>
  <si>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</si>
  <si>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</si>
  <si>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</si>
  <si>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</si>
  <si>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</si>
  <si>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</si>
  <si>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</si>
  <si>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</si>
  <si>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</si>
  <si>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</si>
  <si>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</si>
  <si>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McPherson</t>
  </si>
  <si>
    <t>Madison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</si>
  <si>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</si>
  <si>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</si>
  <si>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</si>
  <si>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</si>
  <si>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</si>
  <si>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</si>
  <si>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</si>
  <si>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</si>
  <si>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</si>
  <si>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</si>
  <si>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</si>
  <si>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</si>
  <si>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</si>
  <si>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</si>
  <si>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</si>
  <si>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</si>
  <si>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</si>
  <si>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</si>
  <si>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</si>
  <si>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</si>
  <si>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</si>
  <si>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</si>
  <si>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</si>
  <si>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</si>
  <si>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</si>
  <si>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</si>
  <si>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</si>
  <si>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</si>
  <si>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</si>
  <si>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</si>
  <si>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</si>
  <si>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</si>
  <si>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</si>
  <si>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Total</t>
  </si>
  <si>
    <t>Buchanan</t>
  </si>
  <si>
    <t>Bush</t>
  </si>
  <si>
    <t>Duke</t>
  </si>
  <si>
    <t>Rogers</t>
  </si>
  <si>
    <t>Zimmerman</t>
  </si>
  <si>
    <t>Write-ins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</si>
</sst>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1" width="11.57421875" style="0" bestFit="1" customWidth="1"/>
    <col min="2" max="2" width="9.57421875" style="0" bestFit="1" customWidth="1"/>
    <col min="3" max="3" width="7.57421875" style="0" bestFit="1" customWidth="1"/>
    <col min="4" max="4" width="5.57421875" style="0" bestFit="1" customWidth="1"/>
    <col min="5" max="5" width="7.00390625" style="0" bestFit="1" customWidth="1"/>
    <col min="6" max="6" width="11.7109375" style="0" bestFit="1" customWidth="1"/>
    <col min="7" max="7" width="9.28125" style="0" bestFit="1" customWidth="1"/>
    <col min="8" max="8" width="0.71875" style="0" customWidth="1"/>
    <col min="9" max="9" width="7.57421875" style="0" bestFit="1" customWidth="1"/>
    <col min="10" max="10" width="0.9921875" style="0" customWidth="1"/>
    <col min="11" max="11" width="7.140625" style="1" bestFit="1" customWidth="1"/>
    <col min="12" max="12" width="9.57421875" style="1" bestFit="1" customWidth="1"/>
  </cols>
  <sheetData>
    <row r="1" spans="2:12" ht="15">
      <c r="B1" t="s">
        <v>94</v>
      </c>
      <c r="C1" t="s">
        <v>95</v>
      </c>
      <c r="D1" t="s">
        <v>96</v>
      </c>
      <c r="E1" t="s">
        <v>97</v>
      </c>
      <c r="F1" t="s">
        <v>98</v>
      </c>
      <c r="G1" t="s">
        <v>99</v>
      </c>
      <c r="I1" t="s">
        <v>93</v>
      </c>
      <c r="K1" s="1" t="s">
        <v>95</v>
      </c>
      <c r="L1" s="1" t="s">
        <v>94</v>
      </c>
    </row>
    <row r="2" spans="1:12" ht="15">
      <c r="A2" t="s">
        <v>0</v>
      </c>
      <c r="B2" s="2">
        <v>456</v>
      </c>
      <c r="C2" s="2">
        <v>3052</v>
      </c>
      <c r="D2" s="2">
        <v>56</v>
      </c>
      <c r="E2" s="2">
        <v>15</v>
      </c>
      <c r="F2" s="2">
        <v>22</v>
      </c>
      <c r="G2" s="2">
        <v>57</v>
      </c>
      <c r="H2" s="2"/>
      <c r="I2" s="2">
        <f>SUM(B2:G2)</f>
        <v>3658</v>
      </c>
      <c r="K2" s="1">
        <f>C2/I2</f>
        <v>0.8343357025697102</v>
      </c>
      <c r="L2" s="1">
        <f>B2/I2</f>
        <v>0.12465828321487152</v>
      </c>
    </row>
    <row r="3" spans="1:12" ht="15">
      <c r="A3" t="s">
        <v>1</v>
      </c>
      <c r="B3" s="2">
        <v>201</v>
      </c>
      <c r="C3" s="2">
        <v>1276</v>
      </c>
      <c r="D3" s="2">
        <v>20</v>
      </c>
      <c r="E3" s="2">
        <v>7</v>
      </c>
      <c r="F3" s="2">
        <v>9</v>
      </c>
      <c r="G3" s="2">
        <v>27</v>
      </c>
      <c r="H3" s="2"/>
      <c r="I3" s="2">
        <f aca="true" t="shared" si="0" ref="I3:I66">SUM(B3:G3)</f>
        <v>1540</v>
      </c>
      <c r="K3" s="1">
        <f aca="true" t="shared" si="1" ref="K3:K66">C3/I3</f>
        <v>0.8285714285714286</v>
      </c>
      <c r="L3" s="1">
        <f aca="true" t="shared" si="2" ref="L3:L66">B3/I3</f>
        <v>0.1305194805194805</v>
      </c>
    </row>
    <row r="4" spans="1:12" ht="15">
      <c r="A4" t="s">
        <v>2</v>
      </c>
      <c r="B4" s="2">
        <v>14</v>
      </c>
      <c r="C4" s="2">
        <v>126</v>
      </c>
      <c r="D4" s="2">
        <v>0</v>
      </c>
      <c r="E4" s="2">
        <v>1</v>
      </c>
      <c r="F4" s="2">
        <v>2</v>
      </c>
      <c r="G4" s="2">
        <v>6</v>
      </c>
      <c r="H4" s="2"/>
      <c r="I4" s="2">
        <f t="shared" si="0"/>
        <v>149</v>
      </c>
      <c r="K4" s="1">
        <f t="shared" si="1"/>
        <v>0.8456375838926175</v>
      </c>
      <c r="L4" s="1">
        <f t="shared" si="2"/>
        <v>0.09395973154362416</v>
      </c>
    </row>
    <row r="5" spans="1:12" ht="15">
      <c r="A5" t="s">
        <v>3</v>
      </c>
      <c r="B5" s="2">
        <v>42</v>
      </c>
      <c r="C5" s="2">
        <v>181</v>
      </c>
      <c r="D5" s="2">
        <v>5</v>
      </c>
      <c r="E5" s="2">
        <v>0</v>
      </c>
      <c r="F5" s="2">
        <v>0</v>
      </c>
      <c r="G5" s="2">
        <v>0</v>
      </c>
      <c r="H5" s="2"/>
      <c r="I5" s="2">
        <f t="shared" si="0"/>
        <v>228</v>
      </c>
      <c r="K5" s="1">
        <f t="shared" si="1"/>
        <v>0.793859649122807</v>
      </c>
      <c r="L5" s="1">
        <f t="shared" si="2"/>
        <v>0.18421052631578946</v>
      </c>
    </row>
    <row r="6" spans="1:12" ht="15">
      <c r="A6" t="s">
        <v>4</v>
      </c>
      <c r="B6" s="2">
        <v>32</v>
      </c>
      <c r="C6" s="2">
        <v>204</v>
      </c>
      <c r="D6" s="2">
        <v>3</v>
      </c>
      <c r="E6" s="2">
        <v>2</v>
      </c>
      <c r="F6" s="2">
        <v>6</v>
      </c>
      <c r="G6" s="2">
        <v>6</v>
      </c>
      <c r="H6" s="2"/>
      <c r="I6" s="2">
        <f t="shared" si="0"/>
        <v>253</v>
      </c>
      <c r="K6" s="1">
        <f t="shared" si="1"/>
        <v>0.8063241106719368</v>
      </c>
      <c r="L6" s="1">
        <f t="shared" si="2"/>
        <v>0.12648221343873517</v>
      </c>
    </row>
    <row r="7" spans="1:12" ht="15">
      <c r="A7" t="s">
        <v>5</v>
      </c>
      <c r="B7" s="2">
        <v>142</v>
      </c>
      <c r="C7" s="2">
        <v>764</v>
      </c>
      <c r="D7" s="2">
        <v>22</v>
      </c>
      <c r="E7" s="2">
        <v>8</v>
      </c>
      <c r="F7" s="2">
        <v>8</v>
      </c>
      <c r="G7" s="2">
        <v>0</v>
      </c>
      <c r="H7" s="2"/>
      <c r="I7" s="2">
        <f t="shared" si="0"/>
        <v>944</v>
      </c>
      <c r="K7" s="1">
        <f t="shared" si="1"/>
        <v>0.809322033898305</v>
      </c>
      <c r="L7" s="1">
        <f t="shared" si="2"/>
        <v>0.1504237288135593</v>
      </c>
    </row>
    <row r="8" spans="1:12" ht="15">
      <c r="A8" t="s">
        <v>6</v>
      </c>
      <c r="B8" s="2">
        <v>336</v>
      </c>
      <c r="C8" s="2">
        <v>1200</v>
      </c>
      <c r="D8" s="2">
        <v>28</v>
      </c>
      <c r="E8" s="2">
        <v>13</v>
      </c>
      <c r="F8" s="2">
        <v>15</v>
      </c>
      <c r="G8" s="2">
        <v>0</v>
      </c>
      <c r="H8" s="2"/>
      <c r="I8" s="2">
        <f t="shared" si="0"/>
        <v>1592</v>
      </c>
      <c r="K8" s="1">
        <f t="shared" si="1"/>
        <v>0.7537688442211056</v>
      </c>
      <c r="L8" s="1">
        <f t="shared" si="2"/>
        <v>0.21105527638190955</v>
      </c>
    </row>
    <row r="9" spans="1:12" ht="15">
      <c r="A9" t="s">
        <v>7</v>
      </c>
      <c r="B9" s="2">
        <v>201</v>
      </c>
      <c r="C9" s="2">
        <v>490</v>
      </c>
      <c r="D9" s="2">
        <v>30</v>
      </c>
      <c r="E9" s="2">
        <v>8</v>
      </c>
      <c r="F9" s="2">
        <v>11</v>
      </c>
      <c r="G9" s="2">
        <v>16</v>
      </c>
      <c r="H9" s="2"/>
      <c r="I9" s="2">
        <f t="shared" si="0"/>
        <v>756</v>
      </c>
      <c r="K9" s="1">
        <f t="shared" si="1"/>
        <v>0.6481481481481481</v>
      </c>
      <c r="L9" s="1">
        <f t="shared" si="2"/>
        <v>0.26587301587301587</v>
      </c>
    </row>
    <row r="10" spans="1:12" ht="15">
      <c r="A10" t="s">
        <v>8</v>
      </c>
      <c r="B10" s="2">
        <v>104</v>
      </c>
      <c r="C10" s="2">
        <v>807</v>
      </c>
      <c r="D10" s="2">
        <v>19</v>
      </c>
      <c r="E10" s="2">
        <v>5</v>
      </c>
      <c r="F10" s="2">
        <v>9</v>
      </c>
      <c r="G10" s="2">
        <v>0</v>
      </c>
      <c r="H10" s="2"/>
      <c r="I10" s="2">
        <f t="shared" si="0"/>
        <v>944</v>
      </c>
      <c r="K10" s="1">
        <f t="shared" si="1"/>
        <v>0.8548728813559322</v>
      </c>
      <c r="L10" s="1">
        <f t="shared" si="2"/>
        <v>0.11016949152542373</v>
      </c>
    </row>
    <row r="11" spans="1:12" ht="15">
      <c r="A11" t="s">
        <v>9</v>
      </c>
      <c r="B11" s="2">
        <v>586</v>
      </c>
      <c r="C11" s="2">
        <v>3889</v>
      </c>
      <c r="D11" s="2">
        <v>77</v>
      </c>
      <c r="E11" s="2">
        <v>29</v>
      </c>
      <c r="F11" s="2">
        <v>36</v>
      </c>
      <c r="G11" s="2">
        <v>0</v>
      </c>
      <c r="H11" s="2"/>
      <c r="I11" s="2">
        <f t="shared" si="0"/>
        <v>4617</v>
      </c>
      <c r="K11" s="1">
        <f t="shared" si="1"/>
        <v>0.8423218540177605</v>
      </c>
      <c r="L11" s="1">
        <f t="shared" si="2"/>
        <v>0.1269222438813082</v>
      </c>
    </row>
    <row r="12" spans="1:12" ht="15">
      <c r="A12" t="s">
        <v>10</v>
      </c>
      <c r="B12" s="2">
        <v>169</v>
      </c>
      <c r="C12" s="2">
        <v>1045</v>
      </c>
      <c r="D12" s="2">
        <v>27</v>
      </c>
      <c r="E12" s="2">
        <v>2</v>
      </c>
      <c r="F12" s="2">
        <v>12</v>
      </c>
      <c r="G12" s="2">
        <v>23</v>
      </c>
      <c r="H12" s="2"/>
      <c r="I12" s="2">
        <f t="shared" si="0"/>
        <v>1278</v>
      </c>
      <c r="K12" s="1">
        <f t="shared" si="1"/>
        <v>0.8176838810641628</v>
      </c>
      <c r="L12" s="1">
        <f t="shared" si="2"/>
        <v>0.1322378716744914</v>
      </c>
    </row>
    <row r="13" spans="1:12" ht="15">
      <c r="A13" t="s">
        <v>11</v>
      </c>
      <c r="B13" s="2">
        <v>107</v>
      </c>
      <c r="C13" s="2">
        <v>726</v>
      </c>
      <c r="D13" s="2">
        <v>17</v>
      </c>
      <c r="E13" s="2">
        <v>3</v>
      </c>
      <c r="F13" s="2">
        <v>7</v>
      </c>
      <c r="G13" s="2">
        <v>16</v>
      </c>
      <c r="H13" s="2"/>
      <c r="I13" s="2">
        <f t="shared" si="0"/>
        <v>876</v>
      </c>
      <c r="K13" s="1">
        <f t="shared" si="1"/>
        <v>0.8287671232876712</v>
      </c>
      <c r="L13" s="1">
        <f t="shared" si="2"/>
        <v>0.12214611872146118</v>
      </c>
    </row>
    <row r="14" spans="1:12" ht="15">
      <c r="A14" t="s">
        <v>12</v>
      </c>
      <c r="B14" s="2">
        <v>353</v>
      </c>
      <c r="C14" s="2">
        <v>1729</v>
      </c>
      <c r="D14" s="2">
        <v>37</v>
      </c>
      <c r="E14" s="2">
        <v>5</v>
      </c>
      <c r="F14" s="2">
        <v>17</v>
      </c>
      <c r="G14" s="2">
        <v>74</v>
      </c>
      <c r="H14" s="2"/>
      <c r="I14" s="2">
        <f t="shared" si="0"/>
        <v>2215</v>
      </c>
      <c r="K14" s="1">
        <f t="shared" si="1"/>
        <v>0.7805869074492099</v>
      </c>
      <c r="L14" s="1">
        <f t="shared" si="2"/>
        <v>0.15936794582392777</v>
      </c>
    </row>
    <row r="15" spans="1:12" ht="15">
      <c r="A15" t="s">
        <v>13</v>
      </c>
      <c r="B15" s="2">
        <v>177</v>
      </c>
      <c r="C15" s="2">
        <v>944</v>
      </c>
      <c r="D15" s="2">
        <v>16</v>
      </c>
      <c r="E15" s="2">
        <v>4</v>
      </c>
      <c r="F15" s="2">
        <v>4</v>
      </c>
      <c r="G15" s="2">
        <v>16</v>
      </c>
      <c r="H15" s="2"/>
      <c r="I15" s="2">
        <f t="shared" si="0"/>
        <v>1161</v>
      </c>
      <c r="K15" s="1">
        <f t="shared" si="1"/>
        <v>0.8130921619293713</v>
      </c>
      <c r="L15" s="1">
        <f t="shared" si="2"/>
        <v>0.1524547803617571</v>
      </c>
    </row>
    <row r="16" spans="1:12" ht="15">
      <c r="A16" t="s">
        <v>14</v>
      </c>
      <c r="B16" s="2">
        <v>115</v>
      </c>
      <c r="C16" s="2">
        <v>585</v>
      </c>
      <c r="D16" s="2">
        <v>11</v>
      </c>
      <c r="E16" s="2">
        <v>5</v>
      </c>
      <c r="F16" s="2">
        <v>5</v>
      </c>
      <c r="G16" s="2">
        <v>11</v>
      </c>
      <c r="H16" s="2"/>
      <c r="I16" s="2">
        <f t="shared" si="0"/>
        <v>732</v>
      </c>
      <c r="K16" s="1">
        <f t="shared" si="1"/>
        <v>0.7991803278688525</v>
      </c>
      <c r="L16" s="1">
        <f t="shared" si="2"/>
        <v>0.15710382513661203</v>
      </c>
    </row>
    <row r="17" spans="1:12" ht="15">
      <c r="A17" t="s">
        <v>15</v>
      </c>
      <c r="B17" s="2">
        <v>157</v>
      </c>
      <c r="C17" s="2">
        <v>1229</v>
      </c>
      <c r="D17" s="2">
        <v>26</v>
      </c>
      <c r="E17" s="2">
        <v>1</v>
      </c>
      <c r="F17" s="2">
        <v>13</v>
      </c>
      <c r="G17" s="2">
        <v>0</v>
      </c>
      <c r="H17" s="2"/>
      <c r="I17" s="2">
        <f t="shared" si="0"/>
        <v>1426</v>
      </c>
      <c r="K17" s="1">
        <f t="shared" si="1"/>
        <v>0.861851332398317</v>
      </c>
      <c r="L17" s="1">
        <f t="shared" si="2"/>
        <v>0.11009817671809256</v>
      </c>
    </row>
    <row r="18" spans="1:12" ht="15">
      <c r="A18" t="s">
        <v>16</v>
      </c>
      <c r="B18" s="2">
        <v>199</v>
      </c>
      <c r="C18" s="2">
        <v>1070</v>
      </c>
      <c r="D18" s="2">
        <v>28</v>
      </c>
      <c r="E18" s="2">
        <v>5</v>
      </c>
      <c r="F18" s="2">
        <v>9</v>
      </c>
      <c r="G18" s="2">
        <v>0</v>
      </c>
      <c r="H18" s="2"/>
      <c r="I18" s="2">
        <f t="shared" si="0"/>
        <v>1311</v>
      </c>
      <c r="K18" s="1">
        <f t="shared" si="1"/>
        <v>0.8161708619374524</v>
      </c>
      <c r="L18" s="1">
        <f t="shared" si="2"/>
        <v>0.15179252479023647</v>
      </c>
    </row>
    <row r="19" spans="1:12" ht="15">
      <c r="A19" t="s">
        <v>17</v>
      </c>
      <c r="B19" s="2">
        <v>190</v>
      </c>
      <c r="C19" s="2">
        <v>1146</v>
      </c>
      <c r="D19" s="2">
        <v>26</v>
      </c>
      <c r="E19" s="2">
        <v>8</v>
      </c>
      <c r="F19" s="2">
        <v>13</v>
      </c>
      <c r="G19" s="2">
        <v>19</v>
      </c>
      <c r="H19" s="2"/>
      <c r="I19" s="2">
        <f t="shared" si="0"/>
        <v>1402</v>
      </c>
      <c r="K19" s="1">
        <f t="shared" si="1"/>
        <v>0.8174037089871612</v>
      </c>
      <c r="L19" s="1">
        <f t="shared" si="2"/>
        <v>0.1355206847360913</v>
      </c>
    </row>
    <row r="20" spans="1:12" ht="15">
      <c r="A20" t="s">
        <v>18</v>
      </c>
      <c r="B20" s="2">
        <v>173</v>
      </c>
      <c r="C20" s="2">
        <v>951</v>
      </c>
      <c r="D20" s="2">
        <v>19</v>
      </c>
      <c r="E20" s="2">
        <v>7</v>
      </c>
      <c r="F20" s="2">
        <v>17</v>
      </c>
      <c r="G20" s="2">
        <v>18</v>
      </c>
      <c r="H20" s="2"/>
      <c r="I20" s="2">
        <f t="shared" si="0"/>
        <v>1185</v>
      </c>
      <c r="K20" s="1">
        <f t="shared" si="1"/>
        <v>0.8025316455696202</v>
      </c>
      <c r="L20" s="1">
        <f t="shared" si="2"/>
        <v>0.1459915611814346</v>
      </c>
    </row>
    <row r="21" spans="1:12" ht="15">
      <c r="A21" t="s">
        <v>19</v>
      </c>
      <c r="B21" s="2">
        <v>185</v>
      </c>
      <c r="C21" s="2">
        <v>1343</v>
      </c>
      <c r="D21" s="2">
        <v>25</v>
      </c>
      <c r="E21" s="2">
        <v>3</v>
      </c>
      <c r="F21" s="2">
        <v>12</v>
      </c>
      <c r="G21" s="2">
        <v>48</v>
      </c>
      <c r="H21" s="2"/>
      <c r="I21" s="2">
        <f t="shared" si="0"/>
        <v>1616</v>
      </c>
      <c r="K21" s="1">
        <f t="shared" si="1"/>
        <v>0.8310643564356436</v>
      </c>
      <c r="L21" s="1">
        <f t="shared" si="2"/>
        <v>0.11448019801980198</v>
      </c>
    </row>
    <row r="22" spans="1:12" ht="15">
      <c r="A22" t="s">
        <v>20</v>
      </c>
      <c r="B22" s="2">
        <v>279</v>
      </c>
      <c r="C22" s="2">
        <v>2133</v>
      </c>
      <c r="D22" s="2">
        <v>35</v>
      </c>
      <c r="E22" s="2">
        <v>20</v>
      </c>
      <c r="F22" s="2">
        <v>16</v>
      </c>
      <c r="G22" s="2">
        <v>0</v>
      </c>
      <c r="H22" s="2"/>
      <c r="I22" s="2">
        <f t="shared" si="0"/>
        <v>2483</v>
      </c>
      <c r="K22" s="1">
        <f t="shared" si="1"/>
        <v>0.8590414820781312</v>
      </c>
      <c r="L22" s="1">
        <f t="shared" si="2"/>
        <v>0.11236407571486105</v>
      </c>
    </row>
    <row r="23" spans="1:12" ht="15">
      <c r="A23" t="s">
        <v>21</v>
      </c>
      <c r="B23" s="2">
        <v>168</v>
      </c>
      <c r="C23" s="2">
        <v>907</v>
      </c>
      <c r="D23" s="2">
        <v>21</v>
      </c>
      <c r="E23" s="2">
        <v>3</v>
      </c>
      <c r="F23" s="2">
        <v>4</v>
      </c>
      <c r="G23" s="2">
        <v>29</v>
      </c>
      <c r="H23" s="2"/>
      <c r="I23" s="2">
        <f t="shared" si="0"/>
        <v>1132</v>
      </c>
      <c r="K23" s="1">
        <f t="shared" si="1"/>
        <v>0.8012367491166078</v>
      </c>
      <c r="L23" s="1">
        <f t="shared" si="2"/>
        <v>0.14840989399293286</v>
      </c>
    </row>
    <row r="24" spans="1:12" ht="15">
      <c r="A24" t="s">
        <v>22</v>
      </c>
      <c r="B24" s="2">
        <v>263</v>
      </c>
      <c r="C24" s="2">
        <v>1202</v>
      </c>
      <c r="D24" s="2">
        <v>23</v>
      </c>
      <c r="E24" s="2">
        <v>6</v>
      </c>
      <c r="F24" s="2">
        <v>19</v>
      </c>
      <c r="G24" s="2">
        <v>46</v>
      </c>
      <c r="H24" s="2"/>
      <c r="I24" s="2">
        <f t="shared" si="0"/>
        <v>1559</v>
      </c>
      <c r="K24" s="1">
        <f t="shared" si="1"/>
        <v>0.7710070558050032</v>
      </c>
      <c r="L24" s="1">
        <f t="shared" si="2"/>
        <v>0.16869788325849905</v>
      </c>
    </row>
    <row r="25" spans="1:12" ht="15">
      <c r="A25" t="s">
        <v>23</v>
      </c>
      <c r="B25" s="2">
        <v>283</v>
      </c>
      <c r="C25" s="2">
        <v>2395</v>
      </c>
      <c r="D25" s="2">
        <v>30</v>
      </c>
      <c r="E25" s="2">
        <v>11</v>
      </c>
      <c r="F25" s="2">
        <v>14</v>
      </c>
      <c r="G25" s="2">
        <v>60</v>
      </c>
      <c r="H25" s="2"/>
      <c r="I25" s="2">
        <f t="shared" si="0"/>
        <v>2793</v>
      </c>
      <c r="K25" s="1">
        <f t="shared" si="1"/>
        <v>0.85750089509488</v>
      </c>
      <c r="L25" s="1">
        <f t="shared" si="2"/>
        <v>0.10132474042248478</v>
      </c>
    </row>
    <row r="26" spans="1:12" ht="15">
      <c r="A26" t="s">
        <v>24</v>
      </c>
      <c r="B26" s="2">
        <v>64</v>
      </c>
      <c r="C26" s="2">
        <v>371</v>
      </c>
      <c r="D26" s="2">
        <v>3</v>
      </c>
      <c r="E26" s="2">
        <v>2</v>
      </c>
      <c r="F26" s="2">
        <v>7</v>
      </c>
      <c r="G26" s="2">
        <v>20</v>
      </c>
      <c r="H26" s="2"/>
      <c r="I26" s="2">
        <f t="shared" si="0"/>
        <v>467</v>
      </c>
      <c r="K26" s="1">
        <f t="shared" si="1"/>
        <v>0.7944325481798715</v>
      </c>
      <c r="L26" s="1">
        <f t="shared" si="2"/>
        <v>0.13704496788008566</v>
      </c>
    </row>
    <row r="27" spans="1:12" ht="15">
      <c r="A27" t="s">
        <v>25</v>
      </c>
      <c r="B27" s="2">
        <v>107</v>
      </c>
      <c r="C27" s="2">
        <v>857</v>
      </c>
      <c r="D27" s="2">
        <v>15</v>
      </c>
      <c r="E27" s="2">
        <v>5</v>
      </c>
      <c r="F27" s="2">
        <v>7</v>
      </c>
      <c r="G27" s="2">
        <v>35</v>
      </c>
      <c r="H27" s="2"/>
      <c r="I27" s="2">
        <f t="shared" si="0"/>
        <v>1026</v>
      </c>
      <c r="K27" s="1">
        <f t="shared" si="1"/>
        <v>0.8352826510721247</v>
      </c>
      <c r="L27" s="1">
        <f t="shared" si="2"/>
        <v>0.10428849902534112</v>
      </c>
    </row>
    <row r="28" spans="1:12" ht="15">
      <c r="A28" t="s">
        <v>26</v>
      </c>
      <c r="B28" s="2">
        <v>671</v>
      </c>
      <c r="C28" s="2">
        <v>4181</v>
      </c>
      <c r="D28" s="2">
        <v>75</v>
      </c>
      <c r="E28" s="2">
        <v>17</v>
      </c>
      <c r="F28" s="2">
        <v>27</v>
      </c>
      <c r="G28" s="2">
        <v>126</v>
      </c>
      <c r="H28" s="2"/>
      <c r="I28" s="2">
        <f t="shared" si="0"/>
        <v>5097</v>
      </c>
      <c r="K28" s="1">
        <f t="shared" si="1"/>
        <v>0.8202864430056896</v>
      </c>
      <c r="L28" s="1">
        <f t="shared" si="2"/>
        <v>0.13164606631351775</v>
      </c>
    </row>
    <row r="29" spans="1:12" ht="15">
      <c r="A29" t="s">
        <v>27</v>
      </c>
      <c r="B29" s="2">
        <v>4427</v>
      </c>
      <c r="C29" s="2">
        <v>31063</v>
      </c>
      <c r="D29" s="2">
        <v>491</v>
      </c>
      <c r="E29" s="2">
        <v>103</v>
      </c>
      <c r="F29" s="2">
        <v>182</v>
      </c>
      <c r="G29" s="2">
        <v>1589</v>
      </c>
      <c r="H29" s="2"/>
      <c r="I29" s="2">
        <f t="shared" si="0"/>
        <v>37855</v>
      </c>
      <c r="K29" s="1">
        <f t="shared" si="1"/>
        <v>0.8205785233126404</v>
      </c>
      <c r="L29" s="1">
        <f t="shared" si="2"/>
        <v>0.1169462422401268</v>
      </c>
    </row>
    <row r="30" spans="1:12" ht="15">
      <c r="A30" t="s">
        <v>28</v>
      </c>
      <c r="B30" s="2">
        <v>87</v>
      </c>
      <c r="C30" s="2">
        <v>478</v>
      </c>
      <c r="D30" s="2">
        <v>11</v>
      </c>
      <c r="E30" s="2">
        <v>1</v>
      </c>
      <c r="F30" s="2">
        <v>8</v>
      </c>
      <c r="G30" s="2">
        <v>21</v>
      </c>
      <c r="H30" s="2"/>
      <c r="I30" s="2">
        <f t="shared" si="0"/>
        <v>606</v>
      </c>
      <c r="K30" s="1">
        <f t="shared" si="1"/>
        <v>0.7887788778877888</v>
      </c>
      <c r="L30" s="1">
        <f t="shared" si="2"/>
        <v>0.14356435643564355</v>
      </c>
    </row>
    <row r="31" spans="1:12" ht="15">
      <c r="A31" t="s">
        <v>29</v>
      </c>
      <c r="B31" s="2">
        <v>166</v>
      </c>
      <c r="C31" s="2">
        <v>983</v>
      </c>
      <c r="D31" s="2">
        <v>8</v>
      </c>
      <c r="E31" s="2">
        <v>6</v>
      </c>
      <c r="F31" s="2">
        <v>6</v>
      </c>
      <c r="G31" s="2">
        <v>26</v>
      </c>
      <c r="H31" s="2"/>
      <c r="I31" s="2">
        <f t="shared" si="0"/>
        <v>1195</v>
      </c>
      <c r="K31" s="1">
        <f t="shared" si="1"/>
        <v>0.8225941422594142</v>
      </c>
      <c r="L31" s="1">
        <f t="shared" si="2"/>
        <v>0.1389121338912134</v>
      </c>
    </row>
    <row r="32" spans="1:12" ht="15">
      <c r="A32" t="s">
        <v>30</v>
      </c>
      <c r="B32" s="2">
        <v>101</v>
      </c>
      <c r="C32" s="2">
        <v>586</v>
      </c>
      <c r="D32" s="2">
        <v>22</v>
      </c>
      <c r="E32" s="2">
        <v>7</v>
      </c>
      <c r="F32" s="2">
        <v>6</v>
      </c>
      <c r="G32" s="2">
        <v>17</v>
      </c>
      <c r="H32" s="2"/>
      <c r="I32" s="2">
        <f t="shared" si="0"/>
        <v>739</v>
      </c>
      <c r="K32" s="1">
        <f t="shared" si="1"/>
        <v>0.7929634641407307</v>
      </c>
      <c r="L32" s="1">
        <f t="shared" si="2"/>
        <v>0.13667117726657646</v>
      </c>
    </row>
    <row r="33" spans="1:12" ht="15">
      <c r="A33" t="s">
        <v>31</v>
      </c>
      <c r="B33" s="2">
        <v>100</v>
      </c>
      <c r="C33" s="2">
        <v>599</v>
      </c>
      <c r="D33" s="2">
        <v>11</v>
      </c>
      <c r="E33" s="2">
        <v>3</v>
      </c>
      <c r="F33" s="2">
        <v>4</v>
      </c>
      <c r="G33" s="2">
        <v>12</v>
      </c>
      <c r="H33" s="2"/>
      <c r="I33" s="2">
        <f t="shared" si="0"/>
        <v>729</v>
      </c>
      <c r="K33" s="1">
        <f t="shared" si="1"/>
        <v>0.821673525377229</v>
      </c>
      <c r="L33" s="1">
        <f t="shared" si="2"/>
        <v>0.13717421124828533</v>
      </c>
    </row>
    <row r="34" spans="1:12" ht="15">
      <c r="A34" t="s">
        <v>32</v>
      </c>
      <c r="B34" s="2">
        <v>135</v>
      </c>
      <c r="C34" s="2">
        <v>760</v>
      </c>
      <c r="D34" s="2">
        <v>15</v>
      </c>
      <c r="E34" s="2">
        <v>9</v>
      </c>
      <c r="F34" s="2">
        <v>9</v>
      </c>
      <c r="G34" s="2">
        <v>0</v>
      </c>
      <c r="H34" s="2"/>
      <c r="I34" s="2">
        <f t="shared" si="0"/>
        <v>928</v>
      </c>
      <c r="K34" s="1">
        <f t="shared" si="1"/>
        <v>0.8189655172413793</v>
      </c>
      <c r="L34" s="1">
        <f t="shared" si="2"/>
        <v>0.14547413793103448</v>
      </c>
    </row>
    <row r="35" spans="1:12" ht="15">
      <c r="A35" t="s">
        <v>33</v>
      </c>
      <c r="B35" s="2">
        <v>448</v>
      </c>
      <c r="C35" s="2">
        <v>1974</v>
      </c>
      <c r="D35" s="2">
        <v>57</v>
      </c>
      <c r="E35" s="2">
        <v>4</v>
      </c>
      <c r="F35" s="2">
        <v>22</v>
      </c>
      <c r="G35" s="2">
        <v>0</v>
      </c>
      <c r="H35" s="2"/>
      <c r="I35" s="2">
        <f t="shared" si="0"/>
        <v>2505</v>
      </c>
      <c r="K35" s="1">
        <f t="shared" si="1"/>
        <v>0.7880239520958083</v>
      </c>
      <c r="L35" s="1">
        <f t="shared" si="2"/>
        <v>0.17884231536926148</v>
      </c>
    </row>
    <row r="36" spans="1:12" ht="15">
      <c r="A36" t="s">
        <v>34</v>
      </c>
      <c r="B36" s="2">
        <v>71</v>
      </c>
      <c r="C36" s="2">
        <v>495</v>
      </c>
      <c r="D36" s="2">
        <v>7</v>
      </c>
      <c r="E36" s="2">
        <v>3</v>
      </c>
      <c r="F36" s="2">
        <v>7</v>
      </c>
      <c r="G36" s="2">
        <v>16</v>
      </c>
      <c r="H36" s="2"/>
      <c r="I36" s="2">
        <f t="shared" si="0"/>
        <v>599</v>
      </c>
      <c r="K36" s="1">
        <f t="shared" si="1"/>
        <v>0.8263772954924875</v>
      </c>
      <c r="L36" s="1">
        <f t="shared" si="2"/>
        <v>0.11853088480801335</v>
      </c>
    </row>
    <row r="37" spans="1:12" ht="15">
      <c r="A37" t="s">
        <v>35</v>
      </c>
      <c r="B37" s="2">
        <v>92</v>
      </c>
      <c r="C37" s="2">
        <v>471</v>
      </c>
      <c r="D37" s="2">
        <v>6</v>
      </c>
      <c r="E37" s="2">
        <v>5</v>
      </c>
      <c r="F37" s="2">
        <v>2</v>
      </c>
      <c r="G37" s="2">
        <v>12</v>
      </c>
      <c r="H37" s="2"/>
      <c r="I37" s="2">
        <f t="shared" si="0"/>
        <v>588</v>
      </c>
      <c r="K37" s="1">
        <f t="shared" si="1"/>
        <v>0.8010204081632653</v>
      </c>
      <c r="L37" s="1">
        <f t="shared" si="2"/>
        <v>0.1564625850340136</v>
      </c>
    </row>
    <row r="38" spans="1:12" ht="15">
      <c r="A38" t="s">
        <v>36</v>
      </c>
      <c r="B38" s="2">
        <v>41</v>
      </c>
      <c r="C38" s="2">
        <v>305</v>
      </c>
      <c r="D38" s="2">
        <v>6</v>
      </c>
      <c r="E38" s="2">
        <v>2</v>
      </c>
      <c r="F38" s="2">
        <v>4</v>
      </c>
      <c r="G38" s="2">
        <v>14</v>
      </c>
      <c r="H38" s="2"/>
      <c r="I38" s="2">
        <f t="shared" si="0"/>
        <v>372</v>
      </c>
      <c r="K38" s="1">
        <f t="shared" si="1"/>
        <v>0.8198924731182796</v>
      </c>
      <c r="L38" s="1">
        <f t="shared" si="2"/>
        <v>0.11021505376344086</v>
      </c>
    </row>
    <row r="39" spans="1:12" ht="15">
      <c r="A39" t="s">
        <v>37</v>
      </c>
      <c r="B39" s="2">
        <v>28</v>
      </c>
      <c r="C39" s="2">
        <v>188</v>
      </c>
      <c r="D39" s="2">
        <v>3</v>
      </c>
      <c r="E39" s="2">
        <v>1</v>
      </c>
      <c r="F39" s="2">
        <v>2</v>
      </c>
      <c r="G39" s="2">
        <v>8</v>
      </c>
      <c r="H39" s="2"/>
      <c r="I39" s="2">
        <f t="shared" si="0"/>
        <v>230</v>
      </c>
      <c r="K39" s="1">
        <f t="shared" si="1"/>
        <v>0.8173913043478261</v>
      </c>
      <c r="L39" s="1">
        <f t="shared" si="2"/>
        <v>0.12173913043478261</v>
      </c>
    </row>
    <row r="40" spans="1:12" ht="15">
      <c r="A40" t="s">
        <v>38</v>
      </c>
      <c r="B40" s="2">
        <v>41</v>
      </c>
      <c r="C40" s="2">
        <v>272</v>
      </c>
      <c r="D40" s="2">
        <v>5</v>
      </c>
      <c r="E40" s="2">
        <v>2</v>
      </c>
      <c r="F40" s="2">
        <v>4</v>
      </c>
      <c r="G40" s="2">
        <v>4</v>
      </c>
      <c r="H40" s="2"/>
      <c r="I40" s="2">
        <f t="shared" si="0"/>
        <v>328</v>
      </c>
      <c r="K40" s="1">
        <f t="shared" si="1"/>
        <v>0.8292682926829268</v>
      </c>
      <c r="L40" s="1">
        <f t="shared" si="2"/>
        <v>0.125</v>
      </c>
    </row>
    <row r="41" spans="1:12" ht="15">
      <c r="A41" t="s">
        <v>39</v>
      </c>
      <c r="B41" s="2">
        <v>705</v>
      </c>
      <c r="C41" s="2">
        <v>4970</v>
      </c>
      <c r="D41" s="2">
        <v>69</v>
      </c>
      <c r="E41" s="2">
        <v>25</v>
      </c>
      <c r="F41" s="2">
        <v>44</v>
      </c>
      <c r="G41" s="2">
        <v>149</v>
      </c>
      <c r="H41" s="2"/>
      <c r="I41" s="2">
        <f t="shared" si="0"/>
        <v>5962</v>
      </c>
      <c r="K41" s="1">
        <f t="shared" si="1"/>
        <v>0.8336128815833613</v>
      </c>
      <c r="L41" s="1">
        <f t="shared" si="2"/>
        <v>0.1182489097618249</v>
      </c>
    </row>
    <row r="42" spans="1:12" ht="15">
      <c r="A42" t="s">
        <v>40</v>
      </c>
      <c r="B42" s="2">
        <v>172</v>
      </c>
      <c r="C42" s="2">
        <v>1415</v>
      </c>
      <c r="D42" s="2">
        <v>23</v>
      </c>
      <c r="E42" s="2">
        <v>10</v>
      </c>
      <c r="F42" s="2">
        <v>10</v>
      </c>
      <c r="G42" s="2">
        <v>20</v>
      </c>
      <c r="H42" s="2"/>
      <c r="I42" s="2">
        <f t="shared" si="0"/>
        <v>1650</v>
      </c>
      <c r="K42" s="1">
        <f t="shared" si="1"/>
        <v>0.8575757575757575</v>
      </c>
      <c r="L42" s="1">
        <f t="shared" si="2"/>
        <v>0.10424242424242425</v>
      </c>
    </row>
    <row r="43" spans="1:12" ht="15">
      <c r="A43" t="s">
        <v>41</v>
      </c>
      <c r="B43" s="2">
        <v>111</v>
      </c>
      <c r="C43" s="2">
        <v>598</v>
      </c>
      <c r="D43" s="2">
        <v>13</v>
      </c>
      <c r="E43" s="2">
        <v>2</v>
      </c>
      <c r="F43" s="2">
        <v>5</v>
      </c>
      <c r="G43" s="2">
        <v>32</v>
      </c>
      <c r="H43" s="2"/>
      <c r="I43" s="2">
        <f t="shared" si="0"/>
        <v>761</v>
      </c>
      <c r="K43" s="1">
        <f t="shared" si="1"/>
        <v>0.78580814717477</v>
      </c>
      <c r="L43" s="1">
        <f t="shared" si="2"/>
        <v>0.14586070959264127</v>
      </c>
    </row>
    <row r="44" spans="1:12" ht="15">
      <c r="A44" t="s">
        <v>42</v>
      </c>
      <c r="B44" s="2">
        <v>41</v>
      </c>
      <c r="C44" s="2">
        <v>259</v>
      </c>
      <c r="D44" s="2">
        <v>8</v>
      </c>
      <c r="E44" s="2">
        <v>5</v>
      </c>
      <c r="F44" s="2">
        <v>5</v>
      </c>
      <c r="G44" s="2">
        <v>6</v>
      </c>
      <c r="H44" s="2"/>
      <c r="I44" s="2">
        <f t="shared" si="0"/>
        <v>324</v>
      </c>
      <c r="K44" s="1">
        <f t="shared" si="1"/>
        <v>0.7993827160493827</v>
      </c>
      <c r="L44" s="1">
        <f t="shared" si="2"/>
        <v>0.12654320987654322</v>
      </c>
    </row>
    <row r="45" spans="1:12" ht="15">
      <c r="A45" t="s">
        <v>43</v>
      </c>
      <c r="B45" s="2">
        <v>91</v>
      </c>
      <c r="C45" s="2">
        <v>546</v>
      </c>
      <c r="D45" s="2">
        <v>12</v>
      </c>
      <c r="E45" s="2">
        <v>3</v>
      </c>
      <c r="F45" s="2">
        <v>5</v>
      </c>
      <c r="G45" s="2">
        <v>13</v>
      </c>
      <c r="H45" s="2"/>
      <c r="I45" s="2">
        <f t="shared" si="0"/>
        <v>670</v>
      </c>
      <c r="K45" s="1">
        <f t="shared" si="1"/>
        <v>0.8149253731343283</v>
      </c>
      <c r="L45" s="1">
        <f t="shared" si="2"/>
        <v>0.13582089552238805</v>
      </c>
    </row>
    <row r="46" spans="1:12" ht="15">
      <c r="A46" t="s">
        <v>44</v>
      </c>
      <c r="B46" s="2">
        <v>343</v>
      </c>
      <c r="C46" s="2">
        <v>1724</v>
      </c>
      <c r="D46" s="2">
        <v>36</v>
      </c>
      <c r="E46" s="2">
        <v>8</v>
      </c>
      <c r="F46" s="2">
        <v>16</v>
      </c>
      <c r="G46" s="2">
        <v>35</v>
      </c>
      <c r="H46" s="2"/>
      <c r="I46" s="2">
        <f t="shared" si="0"/>
        <v>2162</v>
      </c>
      <c r="K46" s="1">
        <f t="shared" si="1"/>
        <v>0.7974098057354302</v>
      </c>
      <c r="L46" s="1">
        <f t="shared" si="2"/>
        <v>0.15864939870490286</v>
      </c>
    </row>
    <row r="47" spans="1:12" ht="15">
      <c r="A47" t="s">
        <v>45</v>
      </c>
      <c r="B47" s="2">
        <v>27</v>
      </c>
      <c r="C47" s="2">
        <v>207</v>
      </c>
      <c r="D47" s="2">
        <v>3</v>
      </c>
      <c r="E47" s="2">
        <v>0</v>
      </c>
      <c r="F47" s="2">
        <v>4</v>
      </c>
      <c r="G47" s="2">
        <v>10</v>
      </c>
      <c r="H47" s="2"/>
      <c r="I47" s="2">
        <f t="shared" si="0"/>
        <v>251</v>
      </c>
      <c r="K47" s="1">
        <f t="shared" si="1"/>
        <v>0.8247011952191236</v>
      </c>
      <c r="L47" s="1">
        <f t="shared" si="2"/>
        <v>0.10756972111553785</v>
      </c>
    </row>
    <row r="48" spans="1:12" ht="15">
      <c r="A48" t="s">
        <v>46</v>
      </c>
      <c r="B48" s="2">
        <v>90</v>
      </c>
      <c r="C48" s="2">
        <v>600</v>
      </c>
      <c r="D48" s="2">
        <v>14</v>
      </c>
      <c r="E48" s="2">
        <v>4</v>
      </c>
      <c r="F48" s="2">
        <v>7</v>
      </c>
      <c r="G48" s="2">
        <v>14</v>
      </c>
      <c r="H48" s="2"/>
      <c r="I48" s="2">
        <f t="shared" si="0"/>
        <v>729</v>
      </c>
      <c r="K48" s="1">
        <f t="shared" si="1"/>
        <v>0.823045267489712</v>
      </c>
      <c r="L48" s="1">
        <f t="shared" si="2"/>
        <v>0.12345679012345678</v>
      </c>
    </row>
    <row r="49" spans="1:12" ht="15">
      <c r="A49" t="s">
        <v>47</v>
      </c>
      <c r="B49" s="2">
        <v>270</v>
      </c>
      <c r="C49" s="2">
        <v>1310</v>
      </c>
      <c r="D49" s="2">
        <v>34</v>
      </c>
      <c r="E49" s="2">
        <v>7</v>
      </c>
      <c r="F49" s="2">
        <v>27</v>
      </c>
      <c r="G49" s="2">
        <v>33</v>
      </c>
      <c r="H49" s="2"/>
      <c r="I49" s="2">
        <f t="shared" si="0"/>
        <v>1681</v>
      </c>
      <c r="K49" s="1">
        <f t="shared" si="1"/>
        <v>0.7792980368828079</v>
      </c>
      <c r="L49" s="1">
        <f t="shared" si="2"/>
        <v>0.16061867935752527</v>
      </c>
    </row>
    <row r="50" spans="1:12" ht="15">
      <c r="A50" t="s">
        <v>48</v>
      </c>
      <c r="B50" s="2">
        <v>143</v>
      </c>
      <c r="C50" s="2">
        <v>558</v>
      </c>
      <c r="D50" s="2">
        <v>12</v>
      </c>
      <c r="E50" s="2">
        <v>2</v>
      </c>
      <c r="F50" s="2">
        <v>6</v>
      </c>
      <c r="G50" s="2">
        <v>8</v>
      </c>
      <c r="H50" s="2"/>
      <c r="I50" s="2">
        <f t="shared" si="0"/>
        <v>729</v>
      </c>
      <c r="K50" s="1">
        <f t="shared" si="1"/>
        <v>0.7654320987654321</v>
      </c>
      <c r="L50" s="1">
        <f t="shared" si="2"/>
        <v>0.19615912208504802</v>
      </c>
    </row>
    <row r="51" spans="1:12" ht="15">
      <c r="A51" t="s">
        <v>49</v>
      </c>
      <c r="B51" s="2">
        <v>134</v>
      </c>
      <c r="C51" s="2">
        <v>879</v>
      </c>
      <c r="D51" s="2">
        <v>19</v>
      </c>
      <c r="E51" s="2">
        <v>4</v>
      </c>
      <c r="F51" s="2">
        <v>8</v>
      </c>
      <c r="G51" s="2">
        <v>32</v>
      </c>
      <c r="H51" s="2"/>
      <c r="I51" s="2">
        <f t="shared" si="0"/>
        <v>1076</v>
      </c>
      <c r="K51" s="1">
        <f t="shared" si="1"/>
        <v>0.8169144981412639</v>
      </c>
      <c r="L51" s="1">
        <f t="shared" si="2"/>
        <v>0.12453531598513011</v>
      </c>
    </row>
    <row r="52" spans="1:12" ht="15">
      <c r="A52" t="s">
        <v>50</v>
      </c>
      <c r="B52" s="2">
        <v>175</v>
      </c>
      <c r="C52" s="2">
        <v>1062</v>
      </c>
      <c r="D52" s="2">
        <v>21</v>
      </c>
      <c r="E52" s="2">
        <v>9</v>
      </c>
      <c r="F52" s="2">
        <v>10</v>
      </c>
      <c r="G52" s="2">
        <v>21</v>
      </c>
      <c r="H52" s="2"/>
      <c r="I52" s="2">
        <f t="shared" si="0"/>
        <v>1298</v>
      </c>
      <c r="K52" s="1">
        <f t="shared" si="1"/>
        <v>0.8181818181818182</v>
      </c>
      <c r="L52" s="1">
        <f t="shared" si="2"/>
        <v>0.13482280431432975</v>
      </c>
    </row>
    <row r="53" spans="1:12" ht="15">
      <c r="A53" t="s">
        <v>51</v>
      </c>
      <c r="B53" s="2">
        <v>37</v>
      </c>
      <c r="C53" s="2">
        <v>263</v>
      </c>
      <c r="D53" s="2">
        <v>3</v>
      </c>
      <c r="E53" s="2">
        <v>1</v>
      </c>
      <c r="F53" s="2">
        <v>4</v>
      </c>
      <c r="G53" s="2">
        <v>0</v>
      </c>
      <c r="H53" s="2"/>
      <c r="I53" s="2">
        <f t="shared" si="0"/>
        <v>308</v>
      </c>
      <c r="K53" s="1">
        <f t="shared" si="1"/>
        <v>0.8538961038961039</v>
      </c>
      <c r="L53" s="1">
        <f t="shared" si="2"/>
        <v>0.12012987012987013</v>
      </c>
    </row>
    <row r="54" spans="1:12" ht="15">
      <c r="A54" t="s">
        <v>52</v>
      </c>
      <c r="B54" s="2">
        <v>117</v>
      </c>
      <c r="C54" s="2">
        <v>631</v>
      </c>
      <c r="D54" s="2">
        <v>20</v>
      </c>
      <c r="E54" s="2">
        <v>6</v>
      </c>
      <c r="F54" s="2">
        <v>7</v>
      </c>
      <c r="G54" s="2">
        <v>30</v>
      </c>
      <c r="H54" s="2"/>
      <c r="I54" s="2">
        <f t="shared" si="0"/>
        <v>811</v>
      </c>
      <c r="K54" s="1">
        <f t="shared" si="1"/>
        <v>0.7780517879161529</v>
      </c>
      <c r="L54" s="1">
        <f t="shared" si="2"/>
        <v>0.1442663378545006</v>
      </c>
    </row>
    <row r="55" spans="1:12" ht="15">
      <c r="A55" t="s">
        <v>53</v>
      </c>
      <c r="B55" s="2">
        <v>181</v>
      </c>
      <c r="C55" s="2">
        <v>1124</v>
      </c>
      <c r="D55" s="2">
        <v>21</v>
      </c>
      <c r="E55" s="2">
        <v>9</v>
      </c>
      <c r="F55" s="2">
        <v>10</v>
      </c>
      <c r="G55" s="2">
        <v>27</v>
      </c>
      <c r="H55" s="2"/>
      <c r="I55" s="2">
        <f t="shared" si="0"/>
        <v>1372</v>
      </c>
      <c r="K55" s="1">
        <f t="shared" si="1"/>
        <v>0.8192419825072886</v>
      </c>
      <c r="L55" s="1">
        <f t="shared" si="2"/>
        <v>0.13192419825072887</v>
      </c>
    </row>
    <row r="56" spans="1:12" ht="15">
      <c r="A56" t="s">
        <v>54</v>
      </c>
      <c r="B56" s="2">
        <v>3367</v>
      </c>
      <c r="C56" s="2">
        <v>17782</v>
      </c>
      <c r="D56" s="2">
        <v>231</v>
      </c>
      <c r="E56" s="2">
        <v>88</v>
      </c>
      <c r="F56" s="2">
        <v>133</v>
      </c>
      <c r="G56" s="2">
        <v>877</v>
      </c>
      <c r="H56" s="2"/>
      <c r="I56" s="2">
        <f t="shared" si="0"/>
        <v>22478</v>
      </c>
      <c r="K56" s="1">
        <f t="shared" si="1"/>
        <v>0.7910846160690453</v>
      </c>
      <c r="L56" s="1">
        <f t="shared" si="2"/>
        <v>0.14979090666429398</v>
      </c>
    </row>
    <row r="57" spans="1:12" ht="15">
      <c r="A57" t="s">
        <v>55</v>
      </c>
      <c r="B57" s="2">
        <v>724</v>
      </c>
      <c r="C57" s="2">
        <v>4434</v>
      </c>
      <c r="D57" s="2">
        <v>74</v>
      </c>
      <c r="E57" s="2">
        <v>19</v>
      </c>
      <c r="F57" s="2">
        <v>43</v>
      </c>
      <c r="G57" s="2">
        <v>182</v>
      </c>
      <c r="H57" s="2"/>
      <c r="I57" s="2">
        <f t="shared" si="0"/>
        <v>5476</v>
      </c>
      <c r="K57" s="1">
        <f t="shared" si="1"/>
        <v>0.8097151205259313</v>
      </c>
      <c r="L57" s="1">
        <f t="shared" si="2"/>
        <v>0.13221329437545654</v>
      </c>
    </row>
    <row r="58" spans="1:12" ht="15">
      <c r="A58" t="s">
        <v>56</v>
      </c>
      <c r="B58" s="2">
        <v>47</v>
      </c>
      <c r="C58" s="2">
        <v>193</v>
      </c>
      <c r="D58" s="2">
        <v>4</v>
      </c>
      <c r="E58" s="2">
        <v>0</v>
      </c>
      <c r="F58" s="2">
        <v>0</v>
      </c>
      <c r="G58" s="2">
        <v>5</v>
      </c>
      <c r="H58" s="2"/>
      <c r="I58" s="2">
        <f t="shared" si="0"/>
        <v>249</v>
      </c>
      <c r="K58" s="1">
        <f t="shared" si="1"/>
        <v>0.7751004016064257</v>
      </c>
      <c r="L58" s="1">
        <f t="shared" si="2"/>
        <v>0.18875502008032127</v>
      </c>
    </row>
    <row r="59" spans="1:12" ht="15">
      <c r="A59" t="s">
        <v>57</v>
      </c>
      <c r="B59" s="2">
        <v>21</v>
      </c>
      <c r="C59" s="2">
        <v>175</v>
      </c>
      <c r="D59" s="2">
        <v>2</v>
      </c>
      <c r="E59" s="2">
        <v>2</v>
      </c>
      <c r="F59" s="2">
        <v>1</v>
      </c>
      <c r="G59" s="2">
        <v>4</v>
      </c>
      <c r="H59" s="2"/>
      <c r="I59" s="2">
        <f t="shared" si="0"/>
        <v>205</v>
      </c>
      <c r="K59" s="1">
        <f t="shared" si="1"/>
        <v>0.8536585365853658</v>
      </c>
      <c r="L59" s="1">
        <f t="shared" si="2"/>
        <v>0.1024390243902439</v>
      </c>
    </row>
    <row r="60" spans="1:12" ht="15">
      <c r="A60" t="s">
        <v>58</v>
      </c>
      <c r="B60" s="2">
        <v>523</v>
      </c>
      <c r="C60" s="2">
        <v>3648</v>
      </c>
      <c r="D60" s="2">
        <v>56</v>
      </c>
      <c r="E60" s="2">
        <v>12</v>
      </c>
      <c r="F60" s="2">
        <v>28</v>
      </c>
      <c r="G60" s="2">
        <v>25</v>
      </c>
      <c r="H60" s="2"/>
      <c r="I60" s="2">
        <f t="shared" si="0"/>
        <v>4292</v>
      </c>
      <c r="K60" s="1">
        <f t="shared" si="1"/>
        <v>0.8499534016775396</v>
      </c>
      <c r="L60" s="1">
        <f t="shared" si="2"/>
        <v>0.12185461323392358</v>
      </c>
    </row>
    <row r="61" spans="1:12" ht="15">
      <c r="A61" t="s">
        <v>59</v>
      </c>
      <c r="B61" s="2">
        <v>19</v>
      </c>
      <c r="C61" s="2">
        <v>177</v>
      </c>
      <c r="D61" s="2">
        <v>3</v>
      </c>
      <c r="E61" s="2">
        <v>1</v>
      </c>
      <c r="F61" s="2">
        <v>1</v>
      </c>
      <c r="G61" s="2">
        <v>5</v>
      </c>
      <c r="H61" s="2"/>
      <c r="I61" s="2">
        <f t="shared" si="0"/>
        <v>206</v>
      </c>
      <c r="K61" s="1">
        <f t="shared" si="1"/>
        <v>0.8592233009708737</v>
      </c>
      <c r="L61" s="1">
        <f t="shared" si="2"/>
        <v>0.09223300970873786</v>
      </c>
    </row>
    <row r="62" spans="1:12" ht="15">
      <c r="A62" t="s">
        <v>60</v>
      </c>
      <c r="B62" s="2">
        <v>157</v>
      </c>
      <c r="C62" s="2">
        <v>991</v>
      </c>
      <c r="D62" s="2">
        <v>23</v>
      </c>
      <c r="E62" s="2">
        <v>5</v>
      </c>
      <c r="F62" s="2">
        <v>10</v>
      </c>
      <c r="G62" s="2">
        <v>8</v>
      </c>
      <c r="H62" s="2"/>
      <c r="I62" s="2">
        <f t="shared" si="0"/>
        <v>1194</v>
      </c>
      <c r="K62" s="1">
        <f t="shared" si="1"/>
        <v>0.8299832495812395</v>
      </c>
      <c r="L62" s="1">
        <f t="shared" si="2"/>
        <v>0.13149078726968175</v>
      </c>
    </row>
    <row r="63" spans="1:12" ht="15">
      <c r="A63" t="s">
        <v>61</v>
      </c>
      <c r="B63" s="2">
        <v>194</v>
      </c>
      <c r="C63" s="2">
        <v>623</v>
      </c>
      <c r="D63" s="2">
        <v>28</v>
      </c>
      <c r="E63" s="2">
        <v>2</v>
      </c>
      <c r="F63" s="2">
        <v>13</v>
      </c>
      <c r="G63" s="2">
        <v>27</v>
      </c>
      <c r="H63" s="2"/>
      <c r="I63" s="2">
        <f t="shared" si="0"/>
        <v>887</v>
      </c>
      <c r="K63" s="1">
        <f t="shared" si="1"/>
        <v>0.7023675310033822</v>
      </c>
      <c r="L63" s="1">
        <f t="shared" si="2"/>
        <v>0.21871476888387825</v>
      </c>
    </row>
    <row r="64" spans="1:12" ht="15">
      <c r="A64" t="s">
        <v>62</v>
      </c>
      <c r="B64" s="2">
        <v>45</v>
      </c>
      <c r="C64" s="2">
        <v>376</v>
      </c>
      <c r="D64" s="2">
        <v>6</v>
      </c>
      <c r="E64" s="2">
        <v>3</v>
      </c>
      <c r="F64" s="2">
        <v>3</v>
      </c>
      <c r="G64" s="2">
        <v>10</v>
      </c>
      <c r="H64" s="2"/>
      <c r="I64" s="2">
        <f t="shared" si="0"/>
        <v>443</v>
      </c>
      <c r="K64" s="1">
        <f t="shared" si="1"/>
        <v>0.8487584650112867</v>
      </c>
      <c r="L64" s="1">
        <f t="shared" si="2"/>
        <v>0.10158013544018059</v>
      </c>
    </row>
    <row r="65" spans="1:12" ht="15">
      <c r="A65" t="s">
        <v>63</v>
      </c>
      <c r="B65" s="2">
        <v>172</v>
      </c>
      <c r="C65" s="2">
        <v>891</v>
      </c>
      <c r="D65" s="2">
        <v>22</v>
      </c>
      <c r="E65" s="2">
        <v>3</v>
      </c>
      <c r="F65" s="2">
        <v>10</v>
      </c>
      <c r="G65" s="2">
        <v>23</v>
      </c>
      <c r="H65" s="2"/>
      <c r="I65" s="2">
        <f t="shared" si="0"/>
        <v>1121</v>
      </c>
      <c r="K65" s="1">
        <f t="shared" si="1"/>
        <v>0.7948260481712757</v>
      </c>
      <c r="L65" s="1">
        <f t="shared" si="2"/>
        <v>0.1534344335414808</v>
      </c>
    </row>
    <row r="66" spans="1:12" ht="15">
      <c r="A66" t="s">
        <v>64</v>
      </c>
      <c r="B66" s="2">
        <v>108</v>
      </c>
      <c r="C66" s="2">
        <v>597</v>
      </c>
      <c r="D66" s="2">
        <v>19</v>
      </c>
      <c r="E66" s="2">
        <v>2</v>
      </c>
      <c r="F66" s="2">
        <v>3</v>
      </c>
      <c r="G66" s="2">
        <v>11</v>
      </c>
      <c r="H66" s="2"/>
      <c r="I66" s="2">
        <f t="shared" si="0"/>
        <v>740</v>
      </c>
      <c r="K66" s="1">
        <f t="shared" si="1"/>
        <v>0.8067567567567567</v>
      </c>
      <c r="L66" s="1">
        <f t="shared" si="2"/>
        <v>0.14594594594594595</v>
      </c>
    </row>
    <row r="67" spans="1:12" ht="15">
      <c r="A67" t="s">
        <v>65</v>
      </c>
      <c r="B67" s="2">
        <v>331</v>
      </c>
      <c r="C67" s="2">
        <v>1914</v>
      </c>
      <c r="D67" s="2">
        <v>41</v>
      </c>
      <c r="E67" s="2">
        <v>4</v>
      </c>
      <c r="F67" s="2">
        <v>22</v>
      </c>
      <c r="G67" s="2">
        <v>8</v>
      </c>
      <c r="H67" s="2"/>
      <c r="I67" s="2">
        <f aca="true" t="shared" si="3" ref="I67:I94">SUM(B67:G67)</f>
        <v>2320</v>
      </c>
      <c r="K67" s="1">
        <f aca="true" t="shared" si="4" ref="K67:K94">C67/I67</f>
        <v>0.825</v>
      </c>
      <c r="L67" s="1">
        <f aca="true" t="shared" si="5" ref="L67:L94">B67/I67</f>
        <v>0.14267241379310344</v>
      </c>
    </row>
    <row r="68" spans="1:12" ht="15">
      <c r="A68" t="s">
        <v>66</v>
      </c>
      <c r="B68" s="2">
        <v>123</v>
      </c>
      <c r="C68" s="2">
        <v>418</v>
      </c>
      <c r="D68" s="2">
        <v>18</v>
      </c>
      <c r="E68" s="2">
        <v>5</v>
      </c>
      <c r="F68" s="2">
        <v>7</v>
      </c>
      <c r="G68" s="2">
        <v>21</v>
      </c>
      <c r="H68" s="2"/>
      <c r="I68" s="2">
        <f t="shared" si="3"/>
        <v>592</v>
      </c>
      <c r="K68" s="1">
        <f t="shared" si="4"/>
        <v>0.706081081081081</v>
      </c>
      <c r="L68" s="1">
        <f t="shared" si="5"/>
        <v>0.20777027027027026</v>
      </c>
    </row>
    <row r="69" spans="1:12" ht="15">
      <c r="A69" t="s">
        <v>67</v>
      </c>
      <c r="B69" s="2">
        <v>87</v>
      </c>
      <c r="C69" s="2">
        <v>501</v>
      </c>
      <c r="D69" s="2">
        <v>11</v>
      </c>
      <c r="E69" s="2">
        <v>1</v>
      </c>
      <c r="F69" s="2">
        <v>3</v>
      </c>
      <c r="G69" s="2">
        <v>10</v>
      </c>
      <c r="H69" s="2"/>
      <c r="I69" s="2">
        <f t="shared" si="3"/>
        <v>613</v>
      </c>
      <c r="K69" s="1">
        <f t="shared" si="4"/>
        <v>0.8172920065252854</v>
      </c>
      <c r="L69" s="1">
        <f t="shared" si="5"/>
        <v>0.14192495921696574</v>
      </c>
    </row>
    <row r="70" spans="1:12" ht="15">
      <c r="A70" t="s">
        <v>68</v>
      </c>
      <c r="B70" s="2">
        <v>205</v>
      </c>
      <c r="C70" s="2">
        <v>1508</v>
      </c>
      <c r="D70" s="2">
        <v>22</v>
      </c>
      <c r="E70" s="2">
        <v>6</v>
      </c>
      <c r="F70" s="2">
        <v>5</v>
      </c>
      <c r="G70" s="2">
        <v>0</v>
      </c>
      <c r="H70" s="2"/>
      <c r="I70" s="2">
        <f t="shared" si="3"/>
        <v>1746</v>
      </c>
      <c r="K70" s="1">
        <f t="shared" si="4"/>
        <v>0.86368843069874</v>
      </c>
      <c r="L70" s="1">
        <f t="shared" si="5"/>
        <v>0.11741122565864834</v>
      </c>
    </row>
    <row r="71" spans="1:12" ht="15">
      <c r="A71" t="s">
        <v>69</v>
      </c>
      <c r="B71" s="2">
        <v>182</v>
      </c>
      <c r="C71" s="2">
        <v>1098</v>
      </c>
      <c r="D71" s="2">
        <v>16</v>
      </c>
      <c r="E71" s="2">
        <v>3</v>
      </c>
      <c r="F71" s="2">
        <v>11</v>
      </c>
      <c r="G71" s="2">
        <v>17</v>
      </c>
      <c r="H71" s="2"/>
      <c r="I71" s="2">
        <f t="shared" si="3"/>
        <v>1327</v>
      </c>
      <c r="K71" s="1">
        <f t="shared" si="4"/>
        <v>0.827430293896006</v>
      </c>
      <c r="L71" s="1">
        <f t="shared" si="5"/>
        <v>0.13715146948003015</v>
      </c>
    </row>
    <row r="72" spans="1:12" ht="15">
      <c r="A72" t="s">
        <v>70</v>
      </c>
      <c r="B72" s="2">
        <v>420</v>
      </c>
      <c r="C72" s="2">
        <v>2891</v>
      </c>
      <c r="D72" s="2">
        <v>56</v>
      </c>
      <c r="E72" s="2">
        <v>11</v>
      </c>
      <c r="F72" s="2">
        <v>26</v>
      </c>
      <c r="G72" s="2">
        <v>62</v>
      </c>
      <c r="H72" s="2"/>
      <c r="I72" s="2">
        <f t="shared" si="3"/>
        <v>3466</v>
      </c>
      <c r="K72" s="1">
        <f t="shared" si="4"/>
        <v>0.8341027120600115</v>
      </c>
      <c r="L72" s="1">
        <f t="shared" si="5"/>
        <v>0.12117714945181765</v>
      </c>
    </row>
    <row r="73" spans="1:12" ht="15">
      <c r="A73" t="s">
        <v>71</v>
      </c>
      <c r="B73" s="2">
        <v>144</v>
      </c>
      <c r="C73" s="2">
        <v>797</v>
      </c>
      <c r="D73" s="2">
        <v>18</v>
      </c>
      <c r="E73" s="2">
        <v>8</v>
      </c>
      <c r="F73" s="2">
        <v>8</v>
      </c>
      <c r="G73" s="2">
        <v>14</v>
      </c>
      <c r="H73" s="2"/>
      <c r="I73" s="2">
        <f t="shared" si="3"/>
        <v>989</v>
      </c>
      <c r="K73" s="1">
        <f t="shared" si="4"/>
        <v>0.8058645096056622</v>
      </c>
      <c r="L73" s="1">
        <f t="shared" si="5"/>
        <v>0.14560161779575329</v>
      </c>
    </row>
    <row r="74" spans="1:12" ht="15">
      <c r="A74" t="s">
        <v>72</v>
      </c>
      <c r="B74" s="2">
        <v>267</v>
      </c>
      <c r="C74" s="2">
        <v>1485</v>
      </c>
      <c r="D74" s="2">
        <v>28</v>
      </c>
      <c r="E74" s="2">
        <v>15</v>
      </c>
      <c r="F74" s="2">
        <v>20</v>
      </c>
      <c r="G74" s="2">
        <v>67</v>
      </c>
      <c r="H74" s="2"/>
      <c r="I74" s="2">
        <f t="shared" si="3"/>
        <v>1882</v>
      </c>
      <c r="K74" s="1">
        <f t="shared" si="4"/>
        <v>0.7890541976620616</v>
      </c>
      <c r="L74" s="1">
        <f t="shared" si="5"/>
        <v>0.14187035069075452</v>
      </c>
    </row>
    <row r="75" spans="1:12" ht="15">
      <c r="A75" t="s">
        <v>73</v>
      </c>
      <c r="B75" s="2">
        <v>246</v>
      </c>
      <c r="C75" s="2">
        <v>1218</v>
      </c>
      <c r="D75" s="2">
        <v>29</v>
      </c>
      <c r="E75" s="2">
        <v>9</v>
      </c>
      <c r="F75" s="2">
        <v>17</v>
      </c>
      <c r="G75" s="2">
        <v>47</v>
      </c>
      <c r="H75" s="2"/>
      <c r="I75" s="2">
        <f t="shared" si="3"/>
        <v>1566</v>
      </c>
      <c r="K75" s="1">
        <f t="shared" si="4"/>
        <v>0.7777777777777778</v>
      </c>
      <c r="L75" s="1">
        <f t="shared" si="5"/>
        <v>0.15708812260536398</v>
      </c>
    </row>
    <row r="76" spans="1:12" ht="15">
      <c r="A76" t="s">
        <v>74</v>
      </c>
      <c r="B76" s="2">
        <v>61</v>
      </c>
      <c r="C76" s="2">
        <v>450</v>
      </c>
      <c r="D76" s="2">
        <v>7</v>
      </c>
      <c r="E76" s="2">
        <v>1</v>
      </c>
      <c r="F76" s="2">
        <v>5</v>
      </c>
      <c r="G76" s="2">
        <v>10</v>
      </c>
      <c r="H76" s="2"/>
      <c r="I76" s="2">
        <f t="shared" si="3"/>
        <v>534</v>
      </c>
      <c r="K76" s="1">
        <f t="shared" si="4"/>
        <v>0.8426966292134831</v>
      </c>
      <c r="L76" s="1">
        <f t="shared" si="5"/>
        <v>0.11423220973782772</v>
      </c>
    </row>
    <row r="77" spans="1:12" ht="15">
      <c r="A77" t="s">
        <v>75</v>
      </c>
      <c r="B77" s="2">
        <v>181</v>
      </c>
      <c r="C77" s="2">
        <v>760</v>
      </c>
      <c r="D77" s="2">
        <v>19</v>
      </c>
      <c r="E77" s="2">
        <v>7</v>
      </c>
      <c r="F77" s="2">
        <v>12</v>
      </c>
      <c r="G77" s="2">
        <v>39</v>
      </c>
      <c r="H77" s="2"/>
      <c r="I77" s="2">
        <f t="shared" si="3"/>
        <v>1018</v>
      </c>
      <c r="K77" s="1">
        <f t="shared" si="4"/>
        <v>0.7465618860510805</v>
      </c>
      <c r="L77" s="1">
        <f t="shared" si="5"/>
        <v>0.17779960707269155</v>
      </c>
    </row>
    <row r="78" spans="1:12" ht="15">
      <c r="A78" t="s">
        <v>76</v>
      </c>
      <c r="B78" s="2">
        <v>990</v>
      </c>
      <c r="C78" s="2">
        <v>6769</v>
      </c>
      <c r="D78" s="2">
        <v>90</v>
      </c>
      <c r="E78" s="2">
        <v>25</v>
      </c>
      <c r="F78" s="2">
        <v>27</v>
      </c>
      <c r="G78" s="2">
        <v>216</v>
      </c>
      <c r="H78" s="2"/>
      <c r="I78" s="2">
        <f t="shared" si="3"/>
        <v>8117</v>
      </c>
      <c r="K78" s="1">
        <f t="shared" si="4"/>
        <v>0.8339287914254034</v>
      </c>
      <c r="L78" s="1">
        <f t="shared" si="5"/>
        <v>0.12196624368609092</v>
      </c>
    </row>
    <row r="79" spans="1:12" ht="15">
      <c r="A79" t="s">
        <v>77</v>
      </c>
      <c r="B79" s="2">
        <v>325</v>
      </c>
      <c r="C79" s="2">
        <v>1918</v>
      </c>
      <c r="D79" s="2">
        <v>43</v>
      </c>
      <c r="E79" s="2">
        <v>6</v>
      </c>
      <c r="F79" s="2">
        <v>10</v>
      </c>
      <c r="G79" s="2">
        <v>54</v>
      </c>
      <c r="H79" s="2"/>
      <c r="I79" s="2">
        <f t="shared" si="3"/>
        <v>2356</v>
      </c>
      <c r="K79" s="1">
        <f t="shared" si="4"/>
        <v>0.8140916808149405</v>
      </c>
      <c r="L79" s="1">
        <f t="shared" si="5"/>
        <v>0.13794567062818336</v>
      </c>
    </row>
    <row r="80" spans="1:12" ht="15">
      <c r="A80" t="s">
        <v>78</v>
      </c>
      <c r="B80" s="2">
        <v>650</v>
      </c>
      <c r="C80" s="2">
        <v>3427</v>
      </c>
      <c r="D80" s="2">
        <v>55</v>
      </c>
      <c r="E80" s="2">
        <v>15</v>
      </c>
      <c r="F80" s="2">
        <v>32</v>
      </c>
      <c r="G80" s="2">
        <v>191</v>
      </c>
      <c r="H80" s="2"/>
      <c r="I80" s="2">
        <f t="shared" si="3"/>
        <v>4370</v>
      </c>
      <c r="K80" s="1">
        <f t="shared" si="4"/>
        <v>0.7842105263157895</v>
      </c>
      <c r="L80" s="1">
        <f t="shared" si="5"/>
        <v>0.14874141876430205</v>
      </c>
    </row>
    <row r="81" spans="1:12" ht="15">
      <c r="A81" t="s">
        <v>79</v>
      </c>
      <c r="B81" s="2">
        <v>266</v>
      </c>
      <c r="C81" s="2">
        <v>1469</v>
      </c>
      <c r="D81" s="2">
        <v>31</v>
      </c>
      <c r="E81" s="2">
        <v>6</v>
      </c>
      <c r="F81" s="2">
        <v>9</v>
      </c>
      <c r="G81" s="2">
        <v>52</v>
      </c>
      <c r="H81" s="2"/>
      <c r="I81" s="2">
        <f t="shared" si="3"/>
        <v>1833</v>
      </c>
      <c r="K81" s="1">
        <f t="shared" si="4"/>
        <v>0.8014184397163121</v>
      </c>
      <c r="L81" s="1">
        <f t="shared" si="5"/>
        <v>0.14511729405346427</v>
      </c>
    </row>
    <row r="82" spans="1:12" ht="15">
      <c r="A82" t="s">
        <v>80</v>
      </c>
      <c r="B82" s="2">
        <v>161</v>
      </c>
      <c r="C82" s="2">
        <v>996</v>
      </c>
      <c r="D82" s="2">
        <v>20</v>
      </c>
      <c r="E82" s="2">
        <v>5</v>
      </c>
      <c r="F82" s="2">
        <v>8</v>
      </c>
      <c r="G82" s="2">
        <v>35</v>
      </c>
      <c r="H82" s="2"/>
      <c r="I82" s="2">
        <f t="shared" si="3"/>
        <v>1225</v>
      </c>
      <c r="K82" s="1">
        <f t="shared" si="4"/>
        <v>0.8130612244897959</v>
      </c>
      <c r="L82" s="1">
        <f t="shared" si="5"/>
        <v>0.13142857142857142</v>
      </c>
    </row>
    <row r="83" spans="1:12" ht="15">
      <c r="A83" t="s">
        <v>81</v>
      </c>
      <c r="B83" s="2">
        <v>45</v>
      </c>
      <c r="C83" s="2">
        <v>257</v>
      </c>
      <c r="D83" s="2">
        <v>5</v>
      </c>
      <c r="E83" s="2">
        <v>2</v>
      </c>
      <c r="F83" s="2">
        <v>5</v>
      </c>
      <c r="G83" s="2">
        <v>8</v>
      </c>
      <c r="H83" s="2"/>
      <c r="I83" s="2">
        <f t="shared" si="3"/>
        <v>322</v>
      </c>
      <c r="K83" s="1">
        <f t="shared" si="4"/>
        <v>0.7981366459627329</v>
      </c>
      <c r="L83" s="1">
        <f t="shared" si="5"/>
        <v>0.13975155279503104</v>
      </c>
    </row>
    <row r="84" spans="1:12" ht="15">
      <c r="A84" t="s">
        <v>82</v>
      </c>
      <c r="B84" s="2">
        <v>54</v>
      </c>
      <c r="C84" s="2">
        <v>300</v>
      </c>
      <c r="D84" s="2">
        <v>11</v>
      </c>
      <c r="E84" s="2">
        <v>0</v>
      </c>
      <c r="F84" s="2">
        <v>3</v>
      </c>
      <c r="G84" s="2">
        <v>0</v>
      </c>
      <c r="H84" s="2"/>
      <c r="I84" s="2">
        <f t="shared" si="3"/>
        <v>368</v>
      </c>
      <c r="K84" s="1">
        <f t="shared" si="4"/>
        <v>0.8152173913043478</v>
      </c>
      <c r="L84" s="1">
        <f t="shared" si="5"/>
        <v>0.14673913043478262</v>
      </c>
    </row>
    <row r="85" spans="1:12" ht="15">
      <c r="A85" t="s">
        <v>83</v>
      </c>
      <c r="B85" s="2">
        <v>120</v>
      </c>
      <c r="C85" s="2">
        <v>679</v>
      </c>
      <c r="D85" s="2">
        <v>26</v>
      </c>
      <c r="E85" s="2">
        <v>2</v>
      </c>
      <c r="F85" s="2">
        <v>9</v>
      </c>
      <c r="G85" s="2">
        <v>20</v>
      </c>
      <c r="H85" s="2"/>
      <c r="I85" s="2">
        <f t="shared" si="3"/>
        <v>856</v>
      </c>
      <c r="K85" s="1">
        <f t="shared" si="4"/>
        <v>0.7932242990654206</v>
      </c>
      <c r="L85" s="1">
        <f t="shared" si="5"/>
        <v>0.14018691588785046</v>
      </c>
    </row>
    <row r="86" spans="1:12" ht="15">
      <c r="A86" t="s">
        <v>84</v>
      </c>
      <c r="B86" s="2">
        <v>182</v>
      </c>
      <c r="C86" s="2">
        <v>943</v>
      </c>
      <c r="D86" s="2">
        <v>12</v>
      </c>
      <c r="E86" s="2">
        <v>4</v>
      </c>
      <c r="F86" s="2">
        <v>14</v>
      </c>
      <c r="G86" s="2">
        <v>12</v>
      </c>
      <c r="H86" s="2"/>
      <c r="I86" s="2">
        <f t="shared" si="3"/>
        <v>1167</v>
      </c>
      <c r="K86" s="1">
        <f t="shared" si="4"/>
        <v>0.8080548414738646</v>
      </c>
      <c r="L86" s="1">
        <f t="shared" si="5"/>
        <v>0.155955441302485</v>
      </c>
    </row>
    <row r="87" spans="1:12" ht="15">
      <c r="A87" t="s">
        <v>85</v>
      </c>
      <c r="B87" s="2">
        <v>26</v>
      </c>
      <c r="C87" s="2">
        <v>222</v>
      </c>
      <c r="D87" s="2">
        <v>6</v>
      </c>
      <c r="E87" s="2">
        <v>1</v>
      </c>
      <c r="F87" s="2">
        <v>3</v>
      </c>
      <c r="G87" s="2">
        <v>6</v>
      </c>
      <c r="H87" s="2"/>
      <c r="I87" s="2">
        <f t="shared" si="3"/>
        <v>264</v>
      </c>
      <c r="K87" s="1">
        <f t="shared" si="4"/>
        <v>0.8409090909090909</v>
      </c>
      <c r="L87" s="1">
        <f t="shared" si="5"/>
        <v>0.09848484848484848</v>
      </c>
    </row>
    <row r="88" spans="1:12" ht="15">
      <c r="A88" t="s">
        <v>86</v>
      </c>
      <c r="B88" s="2">
        <v>89</v>
      </c>
      <c r="C88" s="2">
        <v>462</v>
      </c>
      <c r="D88" s="2">
        <v>14</v>
      </c>
      <c r="E88" s="2">
        <v>7</v>
      </c>
      <c r="F88" s="2">
        <v>4</v>
      </c>
      <c r="G88" s="2">
        <v>7</v>
      </c>
      <c r="H88" s="2"/>
      <c r="I88" s="2">
        <f t="shared" si="3"/>
        <v>583</v>
      </c>
      <c r="K88" s="1">
        <f t="shared" si="4"/>
        <v>0.7924528301886793</v>
      </c>
      <c r="L88" s="1">
        <f t="shared" si="5"/>
        <v>0.15265866209262435</v>
      </c>
    </row>
    <row r="89" spans="1:12" ht="15">
      <c r="A89" t="s">
        <v>87</v>
      </c>
      <c r="B89" s="2">
        <v>148</v>
      </c>
      <c r="C89" s="2">
        <v>742</v>
      </c>
      <c r="D89" s="2">
        <v>12</v>
      </c>
      <c r="E89" s="2">
        <v>2</v>
      </c>
      <c r="F89" s="2">
        <v>7</v>
      </c>
      <c r="G89" s="2">
        <v>6</v>
      </c>
      <c r="H89" s="2"/>
      <c r="I89" s="2">
        <f t="shared" si="3"/>
        <v>917</v>
      </c>
      <c r="K89" s="1">
        <f t="shared" si="4"/>
        <v>0.8091603053435115</v>
      </c>
      <c r="L89" s="1">
        <f t="shared" si="5"/>
        <v>0.1613958560523446</v>
      </c>
    </row>
    <row r="90" spans="1:12" ht="15">
      <c r="A90" t="s">
        <v>88</v>
      </c>
      <c r="B90" s="2">
        <v>344</v>
      </c>
      <c r="C90" s="2">
        <v>2009</v>
      </c>
      <c r="D90" s="2">
        <v>33</v>
      </c>
      <c r="E90" s="2">
        <v>9</v>
      </c>
      <c r="F90" s="2">
        <v>10</v>
      </c>
      <c r="G90" s="2">
        <v>56</v>
      </c>
      <c r="H90" s="2"/>
      <c r="I90" s="2">
        <f t="shared" si="3"/>
        <v>2461</v>
      </c>
      <c r="K90" s="1">
        <f t="shared" si="4"/>
        <v>0.8163348232425843</v>
      </c>
      <c r="L90" s="1">
        <f t="shared" si="5"/>
        <v>0.13978057700121901</v>
      </c>
    </row>
    <row r="91" spans="1:12" ht="15">
      <c r="A91" t="s">
        <v>89</v>
      </c>
      <c r="B91" s="2">
        <v>167</v>
      </c>
      <c r="C91" s="2">
        <v>1197</v>
      </c>
      <c r="D91" s="2">
        <v>14</v>
      </c>
      <c r="E91" s="2">
        <v>8</v>
      </c>
      <c r="F91" s="2">
        <v>12</v>
      </c>
      <c r="G91" s="2">
        <v>23</v>
      </c>
      <c r="H91" s="2"/>
      <c r="I91" s="2">
        <f t="shared" si="3"/>
        <v>1421</v>
      </c>
      <c r="K91" s="1">
        <f t="shared" si="4"/>
        <v>0.8423645320197044</v>
      </c>
      <c r="L91" s="1">
        <f t="shared" si="5"/>
        <v>0.1175228712174525</v>
      </c>
    </row>
    <row r="92" spans="1:12" ht="15">
      <c r="A92" t="s">
        <v>90</v>
      </c>
      <c r="B92" s="2">
        <v>100</v>
      </c>
      <c r="C92" s="2">
        <v>565</v>
      </c>
      <c r="D92" s="2">
        <v>20</v>
      </c>
      <c r="E92" s="2">
        <v>1</v>
      </c>
      <c r="F92" s="2">
        <v>10</v>
      </c>
      <c r="G92" s="2">
        <v>11</v>
      </c>
      <c r="H92" s="2"/>
      <c r="I92" s="2">
        <f t="shared" si="3"/>
        <v>707</v>
      </c>
      <c r="K92" s="1">
        <f t="shared" si="4"/>
        <v>0.7991513437057991</v>
      </c>
      <c r="L92" s="1">
        <f t="shared" si="5"/>
        <v>0.14144271570014144</v>
      </c>
    </row>
    <row r="93" spans="1:12" ht="15">
      <c r="A93" t="s">
        <v>91</v>
      </c>
      <c r="B93" s="2">
        <v>17</v>
      </c>
      <c r="C93" s="2">
        <v>137</v>
      </c>
      <c r="D93" s="2">
        <v>6</v>
      </c>
      <c r="E93" s="2">
        <v>2</v>
      </c>
      <c r="F93" s="2">
        <v>4</v>
      </c>
      <c r="G93" s="2">
        <v>9</v>
      </c>
      <c r="H93" s="2"/>
      <c r="I93" s="2">
        <f t="shared" si="3"/>
        <v>175</v>
      </c>
      <c r="K93" s="1">
        <f t="shared" si="4"/>
        <v>0.7828571428571428</v>
      </c>
      <c r="L93" s="1">
        <f t="shared" si="5"/>
        <v>0.09714285714285714</v>
      </c>
    </row>
    <row r="94" spans="1:12" ht="15">
      <c r="A94" t="s">
        <v>92</v>
      </c>
      <c r="B94" s="2">
        <v>391</v>
      </c>
      <c r="C94" s="2">
        <v>2204</v>
      </c>
      <c r="D94" s="2">
        <v>33</v>
      </c>
      <c r="E94" s="2">
        <v>13</v>
      </c>
      <c r="F94" s="2">
        <v>20</v>
      </c>
      <c r="G94" s="2">
        <v>53</v>
      </c>
      <c r="H94" s="2"/>
      <c r="I94" s="2">
        <f t="shared" si="3"/>
        <v>2714</v>
      </c>
      <c r="K94" s="1">
        <f t="shared" si="4"/>
        <v>0.8120854826823877</v>
      </c>
      <c r="L94" s="1">
        <f t="shared" si="5"/>
        <v>0.1440677966101695</v>
      </c>
    </row>
    <row r="95" spans="2:9" ht="15">
      <c r="B95" s="2"/>
      <c r="C95" s="2"/>
      <c r="D95" s="2"/>
      <c r="E95" s="2"/>
      <c r="F95" s="2"/>
      <c r="G95" s="2"/>
      <c r="H95" s="2"/>
      <c r="I95" s="2"/>
    </row>
    <row r="96" spans="1:12" ht="15">
      <c r="A96" t="s">
        <v>93</v>
      </c>
      <c r="B96" s="2">
        <f>SUM(B2:B94)</f>
        <v>25847</v>
      </c>
      <c r="C96" s="2">
        <f>SUM(C2:C94)</f>
        <v>156346</v>
      </c>
      <c r="D96" s="2">
        <f>SUM(D2:D94)</f>
        <v>2808</v>
      </c>
      <c r="E96" s="2">
        <f>SUM(E2:E94)</f>
        <v>751</v>
      </c>
      <c r="F96" s="2">
        <f>SUM(F2:F94)</f>
        <v>1313</v>
      </c>
      <c r="G96" s="2">
        <f>SUM(G2:G94)</f>
        <v>5033</v>
      </c>
      <c r="H96" s="2"/>
      <c r="I96" s="2">
        <f>SUM(B96:G96)</f>
        <v>192098</v>
      </c>
      <c r="K96" s="1">
        <f>C96/I96</f>
        <v>0.8138866620162626</v>
      </c>
      <c r="L96" s="1">
        <f>B96/I96</f>
        <v>0.13455111453528928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Everett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Everett Community College</dc:creator>
  <cp:keywords/>
  <dc:description/>
  <cp:lastModifiedBy>Everett Community College</cp:lastModifiedBy>
  <dcterms:created xsi:type="dcterms:W3CDTF">2010-06-08T21:08:26Z</dcterms:created>
  <dcterms:modified xsi:type="dcterms:W3CDTF">2010-06-08T21:24:40Z</dcterms:modified>
  <cp:category/>
  <cp:version/>
  <cp:contentType/>
  <cp:contentStatus/>
</cp:coreProperties>
</file>