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03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Randy Ruedrich</author>
  </authors>
  <commentList>
    <comment ref="F31" authorId="0">
      <text>
        <r>
          <rPr>
            <b/>
            <sz val="8"/>
            <rFont val="Tahoma"/>
            <family val="0"/>
          </rPr>
          <t>Randy Ruedrich: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<sst xmlns="http://schemas.openxmlformats.org/spreadsheetml/2006/main" count="31" uniqueCount="29">
  <si>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 xml:space="preserve">Alaska Republican Party </t>
  </si>
  <si>
    <t xml:space="preserve"> Delegates Earned By Republican Candidates &amp; Unpledged</t>
  </si>
  <si>
    <t>District</t>
  </si>
  <si>
    <t>Delegates</t>
  </si>
  <si>
    <t>Region Total</t>
  </si>
  <si>
    <t>Region</t>
  </si>
  <si>
    <t>Votes Cast</t>
  </si>
  <si>
    <t>Huckabee Votes</t>
  </si>
  <si>
    <t>Huckabee Delegates</t>
  </si>
  <si>
    <t>McCain Votes</t>
  </si>
  <si>
    <t>McCain Delegates</t>
  </si>
  <si>
    <t>Paul Votes</t>
  </si>
  <si>
    <t>Paul Delegates</t>
  </si>
  <si>
    <t>Romney Votes</t>
  </si>
  <si>
    <t>Romney Delegates</t>
  </si>
  <si>
    <t>Unpledged Votes</t>
  </si>
  <si>
    <t>Unpledged Delegates</t>
  </si>
  <si>
    <t>SE</t>
  </si>
  <si>
    <t>FBX</t>
  </si>
  <si>
    <t>MS</t>
  </si>
  <si>
    <t>EA</t>
  </si>
  <si>
    <t>WA</t>
  </si>
  <si>
    <t>SA</t>
  </si>
  <si>
    <t>KK</t>
  </si>
  <si>
    <t>RW</t>
  </si>
  <si>
    <t>Total</t>
  </si>
  <si>
    <t>Allocated</t>
  </si>
  <si>
    <t xml:space="preserve">National </t>
  </si>
  <si>
    <t xml:space="preserve">Earned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</si>
</sst>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textRotation="90" wrapText="1"/>
    </xf>
    <xf numFmtId="1" fontId="2" fillId="0" borderId="0" xfId="0" applyNumberFormat="1" applyFont="1" applyAlignment="1">
      <alignment textRotation="90" wrapText="1"/>
    </xf>
    <xf numFmtId="164" fontId="2" fillId="0" borderId="0" xfId="0" applyNumberFormat="1" applyFont="1" applyAlignment="1">
      <alignment textRotation="90" wrapText="1"/>
    </xf>
    <xf numFmtId="1" fontId="2" fillId="0" borderId="0" xfId="0" applyNumberFormat="1" applyFont="1" applyAlignment="1">
      <alignment textRotation="90"/>
    </xf>
    <xf numFmtId="164" fontId="2" fillId="0" borderId="0" xfId="0" applyNumberFormat="1" applyFont="1" applyAlignment="1">
      <alignment horizontal="center" textRotation="90" wrapText="1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egates%20EARNED%20WORKING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G10">
            <v>302</v>
          </cell>
          <cell r="I10">
            <v>75</v>
          </cell>
          <cell r="J10">
            <v>3.4768211920529803</v>
          </cell>
          <cell r="L10">
            <v>61</v>
          </cell>
          <cell r="M10">
            <v>2.827814569536424</v>
          </cell>
          <cell r="O10">
            <v>55</v>
          </cell>
          <cell r="P10">
            <v>2.5496688741721854</v>
          </cell>
          <cell r="R10">
            <v>108</v>
          </cell>
          <cell r="S10">
            <v>5.006622516556291</v>
          </cell>
          <cell r="U10">
            <v>3</v>
          </cell>
          <cell r="V10">
            <v>0.1390728476821192</v>
          </cell>
        </row>
        <row r="17">
          <cell r="G17">
            <v>231</v>
          </cell>
          <cell r="I17">
            <v>64</v>
          </cell>
          <cell r="J17">
            <v>3.324675324675325</v>
          </cell>
          <cell r="L17">
            <v>50</v>
          </cell>
          <cell r="M17">
            <v>2.5974025974025974</v>
          </cell>
          <cell r="O17">
            <v>32</v>
          </cell>
          <cell r="P17">
            <v>1.6623376623376624</v>
          </cell>
          <cell r="R17">
            <v>84</v>
          </cell>
          <cell r="S17">
            <v>4.363636363636363</v>
          </cell>
          <cell r="U17">
            <v>1</v>
          </cell>
          <cell r="V17">
            <v>0.05194805194805195</v>
          </cell>
        </row>
        <row r="22">
          <cell r="G22">
            <v>228</v>
          </cell>
          <cell r="I22">
            <v>37</v>
          </cell>
          <cell r="J22">
            <v>1.6228070175438596</v>
          </cell>
          <cell r="L22">
            <v>44</v>
          </cell>
          <cell r="M22">
            <v>1.9298245614035088</v>
          </cell>
          <cell r="O22">
            <v>44</v>
          </cell>
          <cell r="P22">
            <v>1.9298245614035088</v>
          </cell>
          <cell r="R22">
            <v>103</v>
          </cell>
          <cell r="S22">
            <v>4.517543859649122</v>
          </cell>
          <cell r="U22">
            <v>0</v>
          </cell>
          <cell r="V22">
            <v>0</v>
          </cell>
        </row>
        <row r="27">
          <cell r="G27">
            <v>265</v>
          </cell>
          <cell r="I27">
            <v>42</v>
          </cell>
          <cell r="J27">
            <v>2.060377358490566</v>
          </cell>
          <cell r="L27">
            <v>32</v>
          </cell>
          <cell r="M27">
            <v>1.569811320754717</v>
          </cell>
          <cell r="O27">
            <v>22</v>
          </cell>
          <cell r="P27">
            <v>1.079245283018868</v>
          </cell>
          <cell r="R27">
            <v>167</v>
          </cell>
          <cell r="S27">
            <v>8.19245283018868</v>
          </cell>
          <cell r="U27">
            <v>2</v>
          </cell>
          <cell r="V27">
            <v>0.09811320754716982</v>
          </cell>
        </row>
        <row r="34">
          <cell r="G34">
            <v>189</v>
          </cell>
          <cell r="I34">
            <v>62</v>
          </cell>
          <cell r="J34">
            <v>3.9365079365079363</v>
          </cell>
          <cell r="L34">
            <v>67</v>
          </cell>
          <cell r="M34">
            <v>4.253968253968254</v>
          </cell>
          <cell r="O34">
            <v>37</v>
          </cell>
          <cell r="P34">
            <v>2.3492063492063493</v>
          </cell>
          <cell r="R34">
            <v>21</v>
          </cell>
          <cell r="S34">
            <v>1.3333333333333333</v>
          </cell>
          <cell r="U34">
            <v>2</v>
          </cell>
          <cell r="V34">
            <v>0.12698412698412698</v>
          </cell>
        </row>
        <row r="44">
          <cell r="G44">
            <v>255</v>
          </cell>
          <cell r="I44">
            <v>61</v>
          </cell>
          <cell r="J44">
            <v>2.8705882352941177</v>
          </cell>
          <cell r="L44">
            <v>48</v>
          </cell>
          <cell r="M44">
            <v>2.2588235294117647</v>
          </cell>
          <cell r="O44">
            <v>80</v>
          </cell>
          <cell r="P44">
            <v>3.764705882352941</v>
          </cell>
          <cell r="R44">
            <v>62</v>
          </cell>
          <cell r="S44">
            <v>2.9176470588235293</v>
          </cell>
          <cell r="U44">
            <v>4</v>
          </cell>
          <cell r="V44">
            <v>0.18823529411764706</v>
          </cell>
        </row>
        <row r="49">
          <cell r="G49">
            <v>635</v>
          </cell>
          <cell r="I49">
            <v>109</v>
          </cell>
          <cell r="J49">
            <v>2.9181102362204725</v>
          </cell>
          <cell r="L49">
            <v>74</v>
          </cell>
          <cell r="M49">
            <v>1.9811023622047244</v>
          </cell>
          <cell r="O49">
            <v>174</v>
          </cell>
          <cell r="P49">
            <v>4.658267716535433</v>
          </cell>
          <cell r="R49">
            <v>276</v>
          </cell>
          <cell r="S49">
            <v>7.388976377952756</v>
          </cell>
          <cell r="U49">
            <v>2</v>
          </cell>
          <cell r="V49">
            <v>0.05354330708661417</v>
          </cell>
        </row>
        <row r="56">
          <cell r="G56">
            <v>474</v>
          </cell>
          <cell r="I56">
            <v>66</v>
          </cell>
          <cell r="J56">
            <v>1.8101265822784811</v>
          </cell>
          <cell r="L56">
            <v>58</v>
          </cell>
          <cell r="M56">
            <v>1.590717299578059</v>
          </cell>
          <cell r="O56">
            <v>125</v>
          </cell>
          <cell r="P56">
            <v>3.428270042194093</v>
          </cell>
          <cell r="R56">
            <v>223</v>
          </cell>
          <cell r="S56">
            <v>6.116033755274262</v>
          </cell>
          <cell r="U56">
            <v>2</v>
          </cell>
          <cell r="V56">
            <v>0.05485232067510549</v>
          </cell>
        </row>
        <row r="61">
          <cell r="G61">
            <v>329</v>
          </cell>
          <cell r="I61">
            <v>50</v>
          </cell>
          <cell r="J61">
            <v>1.6717325227963526</v>
          </cell>
          <cell r="L61">
            <v>50</v>
          </cell>
          <cell r="M61">
            <v>1.6717325227963526</v>
          </cell>
          <cell r="O61">
            <v>92</v>
          </cell>
          <cell r="P61">
            <v>3.0759878419452886</v>
          </cell>
          <cell r="R61">
            <v>135</v>
          </cell>
          <cell r="S61">
            <v>4.513677811550152</v>
          </cell>
          <cell r="U61">
            <v>2</v>
          </cell>
          <cell r="V61">
            <v>0.0668693009118541</v>
          </cell>
        </row>
        <row r="66">
          <cell r="G66">
            <v>272</v>
          </cell>
          <cell r="I66">
            <v>57</v>
          </cell>
          <cell r="J66">
            <v>1.8860294117647058</v>
          </cell>
          <cell r="L66">
            <v>44</v>
          </cell>
          <cell r="M66">
            <v>1.4558823529411764</v>
          </cell>
          <cell r="O66">
            <v>62</v>
          </cell>
          <cell r="P66">
            <v>2.051470588235294</v>
          </cell>
          <cell r="R66">
            <v>109</v>
          </cell>
          <cell r="S66">
            <v>3.6066176470588234</v>
          </cell>
          <cell r="U66">
            <v>0</v>
          </cell>
          <cell r="V66">
            <v>0</v>
          </cell>
        </row>
        <row r="71">
          <cell r="G71">
            <v>594</v>
          </cell>
          <cell r="I71">
            <v>119</v>
          </cell>
          <cell r="J71">
            <v>3.8063973063973062</v>
          </cell>
          <cell r="L71">
            <v>98</v>
          </cell>
          <cell r="M71">
            <v>3.1346801346801345</v>
          </cell>
          <cell r="O71">
            <v>127</v>
          </cell>
          <cell r="P71">
            <v>4.062289562289562</v>
          </cell>
          <cell r="R71">
            <v>246</v>
          </cell>
          <cell r="S71">
            <v>7.8686868686868685</v>
          </cell>
          <cell r="U71">
            <v>4</v>
          </cell>
          <cell r="V71">
            <v>0.12794612794612795</v>
          </cell>
        </row>
        <row r="79">
          <cell r="G79">
            <v>414</v>
          </cell>
          <cell r="I79">
            <v>119</v>
          </cell>
          <cell r="J79">
            <v>4.024154589371981</v>
          </cell>
          <cell r="L79">
            <v>73</v>
          </cell>
          <cell r="M79">
            <v>2.468599033816425</v>
          </cell>
          <cell r="O79">
            <v>85</v>
          </cell>
          <cell r="P79">
            <v>2.8743961352657004</v>
          </cell>
          <cell r="R79">
            <v>136</v>
          </cell>
          <cell r="S79">
            <v>4.599033816425121</v>
          </cell>
          <cell r="U79">
            <v>1</v>
          </cell>
          <cell r="V79">
            <v>0.033816425120772944</v>
          </cell>
        </row>
        <row r="84">
          <cell r="G84">
            <v>753</v>
          </cell>
          <cell r="I84">
            <v>185</v>
          </cell>
          <cell r="J84">
            <v>5.4050464807436915</v>
          </cell>
          <cell r="L84">
            <v>98</v>
          </cell>
          <cell r="M84">
            <v>2.863213811420983</v>
          </cell>
          <cell r="O84">
            <v>108</v>
          </cell>
          <cell r="P84">
            <v>3.1553784860557768</v>
          </cell>
          <cell r="R84">
            <v>360</v>
          </cell>
          <cell r="S84">
            <v>10.51792828685259</v>
          </cell>
          <cell r="U84">
            <v>2</v>
          </cell>
          <cell r="V84">
            <v>0.05843293492695883</v>
          </cell>
        </row>
        <row r="89">
          <cell r="G89">
            <v>607</v>
          </cell>
          <cell r="I89">
            <v>131</v>
          </cell>
          <cell r="J89">
            <v>4.532125205930807</v>
          </cell>
          <cell r="L89">
            <v>68</v>
          </cell>
          <cell r="M89">
            <v>2.352553542009885</v>
          </cell>
          <cell r="O89">
            <v>97</v>
          </cell>
          <cell r="P89">
            <v>3.355848434925865</v>
          </cell>
          <cell r="R89">
            <v>306</v>
          </cell>
          <cell r="S89">
            <v>10.58649093904448</v>
          </cell>
          <cell r="U89">
            <v>5</v>
          </cell>
          <cell r="V89">
            <v>0.17298187808896212</v>
          </cell>
        </row>
        <row r="94">
          <cell r="G94">
            <v>343</v>
          </cell>
          <cell r="I94">
            <v>84</v>
          </cell>
          <cell r="J94">
            <v>4.8979591836734695</v>
          </cell>
          <cell r="L94">
            <v>29</v>
          </cell>
          <cell r="M94">
            <v>1.6909620991253644</v>
          </cell>
          <cell r="O94">
            <v>60</v>
          </cell>
          <cell r="P94">
            <v>3.498542274052478</v>
          </cell>
          <cell r="R94">
            <v>166</v>
          </cell>
          <cell r="S94">
            <v>9.67930029154519</v>
          </cell>
          <cell r="U94">
            <v>4</v>
          </cell>
          <cell r="V94">
            <v>0.23323615160349853</v>
          </cell>
        </row>
        <row r="100">
          <cell r="G100">
            <v>669</v>
          </cell>
          <cell r="I100">
            <v>205</v>
          </cell>
          <cell r="J100">
            <v>6.741405082212257</v>
          </cell>
          <cell r="L100">
            <v>65</v>
          </cell>
          <cell r="M100">
            <v>2.1375186846038865</v>
          </cell>
          <cell r="O100">
            <v>94</v>
          </cell>
          <cell r="P100">
            <v>3.09118086696562</v>
          </cell>
          <cell r="R100">
            <v>299</v>
          </cell>
          <cell r="S100">
            <v>9.832585949177878</v>
          </cell>
          <cell r="U100">
            <v>6</v>
          </cell>
          <cell r="V100">
            <v>0.19730941704035873</v>
          </cell>
        </row>
        <row r="105">
          <cell r="G105">
            <v>692</v>
          </cell>
          <cell r="I105">
            <v>162</v>
          </cell>
          <cell r="J105">
            <v>4.4479768786127165</v>
          </cell>
          <cell r="L105">
            <v>132</v>
          </cell>
          <cell r="M105">
            <v>3.6242774566473988</v>
          </cell>
          <cell r="O105">
            <v>65</v>
          </cell>
          <cell r="P105">
            <v>1.7846820809248556</v>
          </cell>
          <cell r="R105">
            <v>322</v>
          </cell>
          <cell r="S105">
            <v>8.841040462427745</v>
          </cell>
          <cell r="U105">
            <v>11</v>
          </cell>
          <cell r="V105">
            <v>0.3020231213872832</v>
          </cell>
        </row>
        <row r="110">
          <cell r="G110">
            <v>228</v>
          </cell>
          <cell r="I110">
            <v>62</v>
          </cell>
          <cell r="J110">
            <v>2.175438596491228</v>
          </cell>
          <cell r="L110">
            <v>42</v>
          </cell>
          <cell r="M110">
            <v>1.4736842105263157</v>
          </cell>
          <cell r="O110">
            <v>28</v>
          </cell>
          <cell r="P110">
            <v>0.9824561403508771</v>
          </cell>
          <cell r="R110">
            <v>92</v>
          </cell>
          <cell r="S110">
            <v>3.2280701754385963</v>
          </cell>
          <cell r="U110">
            <v>4</v>
          </cell>
          <cell r="V110">
            <v>0.14035087719298245</v>
          </cell>
        </row>
        <row r="116">
          <cell r="G116">
            <v>312</v>
          </cell>
          <cell r="I116">
            <v>50</v>
          </cell>
          <cell r="J116">
            <v>2.0833333333333335</v>
          </cell>
          <cell r="L116">
            <v>50</v>
          </cell>
          <cell r="M116">
            <v>2.0833333333333335</v>
          </cell>
          <cell r="O116">
            <v>49</v>
          </cell>
          <cell r="P116">
            <v>2.0416666666666665</v>
          </cell>
          <cell r="R116">
            <v>142</v>
          </cell>
          <cell r="S116">
            <v>5.916666666666667</v>
          </cell>
          <cell r="U116">
            <v>21</v>
          </cell>
          <cell r="V116">
            <v>0.875</v>
          </cell>
        </row>
        <row r="121">
          <cell r="G121">
            <v>126</v>
          </cell>
          <cell r="I121">
            <v>29</v>
          </cell>
          <cell r="J121">
            <v>1.6111111111111112</v>
          </cell>
          <cell r="L121">
            <v>17</v>
          </cell>
          <cell r="M121">
            <v>0.9444444444444444</v>
          </cell>
          <cell r="O121">
            <v>23</v>
          </cell>
          <cell r="P121">
            <v>1.2777777777777777</v>
          </cell>
          <cell r="R121">
            <v>47</v>
          </cell>
          <cell r="S121">
            <v>2.611111111111111</v>
          </cell>
          <cell r="U121">
            <v>10</v>
          </cell>
          <cell r="V121">
            <v>0.5555555555555556</v>
          </cell>
        </row>
        <row r="126">
          <cell r="G126">
            <v>431</v>
          </cell>
          <cell r="I126">
            <v>91</v>
          </cell>
          <cell r="J126">
            <v>2.9559164733178656</v>
          </cell>
          <cell r="L126">
            <v>59</v>
          </cell>
          <cell r="M126">
            <v>1.9164733178654292</v>
          </cell>
          <cell r="O126">
            <v>57</v>
          </cell>
          <cell r="P126">
            <v>1.851508120649652</v>
          </cell>
          <cell r="R126">
            <v>172</v>
          </cell>
          <cell r="S126">
            <v>5.587006960556844</v>
          </cell>
          <cell r="U126">
            <v>52</v>
          </cell>
          <cell r="V126">
            <v>1.6890951276102089</v>
          </cell>
        </row>
        <row r="131">
          <cell r="G131">
            <v>171</v>
          </cell>
          <cell r="I131">
            <v>24</v>
          </cell>
          <cell r="J131">
            <v>1.1228070175438596</v>
          </cell>
          <cell r="L131">
            <v>28</v>
          </cell>
          <cell r="M131">
            <v>1.3099415204678362</v>
          </cell>
          <cell r="O131">
            <v>34</v>
          </cell>
          <cell r="P131">
            <v>1.590643274853801</v>
          </cell>
          <cell r="R131">
            <v>81</v>
          </cell>
          <cell r="S131">
            <v>3.789473684210526</v>
          </cell>
          <cell r="U131">
            <v>4</v>
          </cell>
          <cell r="V131">
            <v>0.1871345029239766</v>
          </cell>
        </row>
        <row r="136">
          <cell r="G136">
            <v>197</v>
          </cell>
          <cell r="I136">
            <v>26</v>
          </cell>
          <cell r="J136">
            <v>1.0558375634517767</v>
          </cell>
          <cell r="L136">
            <v>45</v>
          </cell>
          <cell r="M136">
            <v>1.8274111675126903</v>
          </cell>
          <cell r="O136">
            <v>32</v>
          </cell>
          <cell r="P136">
            <v>1.299492385786802</v>
          </cell>
          <cell r="R136">
            <v>91</v>
          </cell>
          <cell r="S136">
            <v>3.6954314720812182</v>
          </cell>
          <cell r="U136">
            <v>3</v>
          </cell>
          <cell r="V136">
            <v>0.1218274111675127</v>
          </cell>
        </row>
        <row r="141">
          <cell r="G141">
            <v>258</v>
          </cell>
          <cell r="I141">
            <v>38</v>
          </cell>
          <cell r="J141">
            <v>1.62015503875969</v>
          </cell>
          <cell r="L141">
            <v>49</v>
          </cell>
          <cell r="M141">
            <v>2.0891472868217056</v>
          </cell>
          <cell r="O141">
            <v>50</v>
          </cell>
          <cell r="P141">
            <v>2.131782945736434</v>
          </cell>
          <cell r="R141">
            <v>110</v>
          </cell>
          <cell r="S141">
            <v>4.689922480620155</v>
          </cell>
          <cell r="U141">
            <v>11</v>
          </cell>
          <cell r="V141">
            <v>0.4689922480620155</v>
          </cell>
        </row>
        <row r="146">
          <cell r="G146">
            <v>147</v>
          </cell>
          <cell r="I146">
            <v>26</v>
          </cell>
          <cell r="J146">
            <v>1.5918367346938775</v>
          </cell>
          <cell r="L146">
            <v>22</v>
          </cell>
          <cell r="M146">
            <v>1.346938775510204</v>
          </cell>
          <cell r="O146">
            <v>40</v>
          </cell>
          <cell r="P146">
            <v>2.4489795918367347</v>
          </cell>
          <cell r="R146">
            <v>56</v>
          </cell>
          <cell r="S146">
            <v>3.4285714285714284</v>
          </cell>
          <cell r="U146">
            <v>3</v>
          </cell>
          <cell r="V146">
            <v>0.1836734693877551</v>
          </cell>
        </row>
        <row r="151">
          <cell r="G151">
            <v>239</v>
          </cell>
          <cell r="I151">
            <v>37</v>
          </cell>
          <cell r="J151">
            <v>1.8577405857740585</v>
          </cell>
          <cell r="L151">
            <v>39</v>
          </cell>
          <cell r="M151">
            <v>1.9581589958158996</v>
          </cell>
          <cell r="O151">
            <v>35</v>
          </cell>
          <cell r="P151">
            <v>1.7573221757322175</v>
          </cell>
          <cell r="R151">
            <v>124</v>
          </cell>
          <cell r="S151">
            <v>6.2259414225941425</v>
          </cell>
          <cell r="U151">
            <v>4</v>
          </cell>
          <cell r="V151">
            <v>0.200836820083682</v>
          </cell>
        </row>
        <row r="156">
          <cell r="G156">
            <v>318</v>
          </cell>
          <cell r="I156">
            <v>63</v>
          </cell>
          <cell r="J156">
            <v>2.9716981132075473</v>
          </cell>
          <cell r="L156">
            <v>29</v>
          </cell>
          <cell r="M156">
            <v>1.3679245283018868</v>
          </cell>
          <cell r="O156">
            <v>50</v>
          </cell>
          <cell r="P156">
            <v>2.358490566037736</v>
          </cell>
          <cell r="R156">
            <v>170</v>
          </cell>
          <cell r="S156">
            <v>8.018867924528301</v>
          </cell>
          <cell r="U156">
            <v>6</v>
          </cell>
          <cell r="V156">
            <v>0.2830188679245283</v>
          </cell>
        </row>
        <row r="161">
          <cell r="G161">
            <v>324</v>
          </cell>
          <cell r="I161">
            <v>62</v>
          </cell>
          <cell r="J161">
            <v>3.4444444444444446</v>
          </cell>
          <cell r="L161">
            <v>34</v>
          </cell>
          <cell r="M161">
            <v>1.8888888888888888</v>
          </cell>
          <cell r="O161">
            <v>46</v>
          </cell>
          <cell r="P161">
            <v>2.5555555555555554</v>
          </cell>
          <cell r="R161">
            <v>170</v>
          </cell>
          <cell r="S161">
            <v>9.444444444444445</v>
          </cell>
          <cell r="U161">
            <v>12</v>
          </cell>
          <cell r="V161">
            <v>0.6666666666666666</v>
          </cell>
        </row>
        <row r="166">
          <cell r="G166">
            <v>172</v>
          </cell>
          <cell r="I166">
            <v>38</v>
          </cell>
          <cell r="J166">
            <v>2.6511627906976742</v>
          </cell>
          <cell r="L166">
            <v>26</v>
          </cell>
          <cell r="M166">
            <v>1.813953488372093</v>
          </cell>
          <cell r="O166">
            <v>22</v>
          </cell>
          <cell r="P166">
            <v>1.5348837209302326</v>
          </cell>
          <cell r="R166">
            <v>82</v>
          </cell>
          <cell r="S166">
            <v>5.72093023255814</v>
          </cell>
          <cell r="U166">
            <v>4</v>
          </cell>
          <cell r="V166">
            <v>0.27906976744186046</v>
          </cell>
        </row>
        <row r="171">
          <cell r="G171">
            <v>291</v>
          </cell>
          <cell r="I171">
            <v>67</v>
          </cell>
          <cell r="J171">
            <v>3.683848797250859</v>
          </cell>
          <cell r="L171">
            <v>31</v>
          </cell>
          <cell r="M171">
            <v>1.70446735395189</v>
          </cell>
          <cell r="O171">
            <v>38</v>
          </cell>
          <cell r="P171">
            <v>2.089347079037801</v>
          </cell>
          <cell r="R171">
            <v>152</v>
          </cell>
          <cell r="S171">
            <v>8.357388316151203</v>
          </cell>
          <cell r="U171">
            <v>3</v>
          </cell>
          <cell r="V171">
            <v>0.16494845360824742</v>
          </cell>
        </row>
        <row r="176">
          <cell r="G176">
            <v>421</v>
          </cell>
          <cell r="I176">
            <v>74</v>
          </cell>
          <cell r="J176">
            <v>3.5154394299287413</v>
          </cell>
          <cell r="L176">
            <v>39</v>
          </cell>
          <cell r="M176">
            <v>1.852731591448931</v>
          </cell>
          <cell r="O176">
            <v>60</v>
          </cell>
          <cell r="P176">
            <v>2.8503562945368173</v>
          </cell>
          <cell r="R176">
            <v>245</v>
          </cell>
          <cell r="S176">
            <v>11.63895486935867</v>
          </cell>
          <cell r="U176">
            <v>3</v>
          </cell>
          <cell r="V176">
            <v>0.14251781472684086</v>
          </cell>
        </row>
        <row r="182">
          <cell r="G182">
            <v>558</v>
          </cell>
          <cell r="I182">
            <v>114</v>
          </cell>
          <cell r="J182">
            <v>4.290322580645161</v>
          </cell>
          <cell r="L182">
            <v>92</v>
          </cell>
          <cell r="M182">
            <v>3.4623655913978495</v>
          </cell>
          <cell r="O182">
            <v>75</v>
          </cell>
          <cell r="P182">
            <v>2.8225806451612905</v>
          </cell>
          <cell r="R182">
            <v>270</v>
          </cell>
          <cell r="S182">
            <v>10.161290322580646</v>
          </cell>
          <cell r="U182">
            <v>7</v>
          </cell>
          <cell r="V182">
            <v>0.26344086021505375</v>
          </cell>
        </row>
        <row r="187">
          <cell r="G187">
            <v>383</v>
          </cell>
          <cell r="I187">
            <v>111</v>
          </cell>
          <cell r="J187">
            <v>4.926892950391645</v>
          </cell>
          <cell r="L187">
            <v>71</v>
          </cell>
          <cell r="M187">
            <v>3.151436031331593</v>
          </cell>
          <cell r="O187">
            <v>42</v>
          </cell>
          <cell r="P187">
            <v>1.8642297650130548</v>
          </cell>
          <cell r="R187">
            <v>157</v>
          </cell>
          <cell r="S187">
            <v>6.968668407310705</v>
          </cell>
          <cell r="U187">
            <v>2</v>
          </cell>
          <cell r="V187">
            <v>0.08877284595300261</v>
          </cell>
        </row>
        <row r="196">
          <cell r="G196">
            <v>615</v>
          </cell>
          <cell r="I196">
            <v>166</v>
          </cell>
          <cell r="J196">
            <v>5.128455284552846</v>
          </cell>
          <cell r="L196">
            <v>96</v>
          </cell>
          <cell r="M196">
            <v>2.9658536585365853</v>
          </cell>
          <cell r="O196">
            <v>60</v>
          </cell>
          <cell r="P196">
            <v>1.853658536585366</v>
          </cell>
          <cell r="R196">
            <v>288</v>
          </cell>
          <cell r="S196">
            <v>8.897560975609757</v>
          </cell>
          <cell r="U196">
            <v>5</v>
          </cell>
          <cell r="V196">
            <v>0.15447154471544716</v>
          </cell>
        </row>
        <row r="204">
          <cell r="G204">
            <v>550</v>
          </cell>
          <cell r="I204">
            <v>89</v>
          </cell>
          <cell r="J204">
            <v>2.2654545454545456</v>
          </cell>
          <cell r="L204">
            <v>115</v>
          </cell>
          <cell r="M204">
            <v>2.9272727272727272</v>
          </cell>
          <cell r="O204">
            <v>119</v>
          </cell>
          <cell r="P204">
            <v>3.0290909090909093</v>
          </cell>
          <cell r="R204">
            <v>219</v>
          </cell>
          <cell r="S204">
            <v>5.574545454545454</v>
          </cell>
          <cell r="U204">
            <v>8</v>
          </cell>
          <cell r="V204">
            <v>0.20363636363636364</v>
          </cell>
        </row>
        <row r="209">
          <cell r="G209">
            <v>243</v>
          </cell>
          <cell r="I209">
            <v>63</v>
          </cell>
          <cell r="J209">
            <v>3.111111111111111</v>
          </cell>
          <cell r="L209">
            <v>60</v>
          </cell>
          <cell r="M209">
            <v>2.962962962962963</v>
          </cell>
          <cell r="O209">
            <v>38</v>
          </cell>
          <cell r="P209">
            <v>1.876543209876543</v>
          </cell>
          <cell r="R209">
            <v>78</v>
          </cell>
          <cell r="S209">
            <v>3.8518518518518516</v>
          </cell>
          <cell r="U209">
            <v>4</v>
          </cell>
          <cell r="V209">
            <v>0.19753086419753085</v>
          </cell>
        </row>
        <row r="214">
          <cell r="G214">
            <v>68</v>
          </cell>
          <cell r="I214">
            <v>18</v>
          </cell>
          <cell r="J214">
            <v>2.3823529411764706</v>
          </cell>
          <cell r="L214">
            <v>15</v>
          </cell>
          <cell r="M214">
            <v>1.9852941176470589</v>
          </cell>
          <cell r="O214">
            <v>29</v>
          </cell>
          <cell r="P214">
            <v>3.838235294117647</v>
          </cell>
          <cell r="R214">
            <v>5</v>
          </cell>
          <cell r="S214">
            <v>0.6617647058823529</v>
          </cell>
          <cell r="U214">
            <v>1</v>
          </cell>
          <cell r="V214">
            <v>0.1323529411764706</v>
          </cell>
        </row>
        <row r="219">
          <cell r="G219">
            <v>24</v>
          </cell>
          <cell r="I219">
            <v>9</v>
          </cell>
          <cell r="J219">
            <v>3</v>
          </cell>
          <cell r="L219">
            <v>9</v>
          </cell>
          <cell r="M219">
            <v>3</v>
          </cell>
          <cell r="O219">
            <v>3</v>
          </cell>
          <cell r="P219">
            <v>1</v>
          </cell>
          <cell r="R219">
            <v>1</v>
          </cell>
          <cell r="S219">
            <v>0.3333333333333333</v>
          </cell>
          <cell r="U219">
            <v>2</v>
          </cell>
          <cell r="V219">
            <v>0.6666666666666666</v>
          </cell>
        </row>
        <row r="224">
          <cell r="G224">
            <v>18</v>
          </cell>
          <cell r="I224">
            <v>3</v>
          </cell>
          <cell r="J224">
            <v>1.6666666666666667</v>
          </cell>
          <cell r="L224">
            <v>2</v>
          </cell>
          <cell r="M224">
            <v>1.1111111111111112</v>
          </cell>
          <cell r="O224">
            <v>7</v>
          </cell>
          <cell r="P224">
            <v>3.888888888888889</v>
          </cell>
          <cell r="R224">
            <v>6</v>
          </cell>
          <cell r="S224">
            <v>3.3333333333333335</v>
          </cell>
          <cell r="U224">
            <v>0</v>
          </cell>
          <cell r="V224">
            <v>0</v>
          </cell>
        </row>
        <row r="229">
          <cell r="G229">
            <v>28</v>
          </cell>
          <cell r="I229">
            <v>5</v>
          </cell>
          <cell r="J229">
            <v>1.6071428571428572</v>
          </cell>
          <cell r="L229">
            <v>9</v>
          </cell>
          <cell r="M229">
            <v>2.892857142857143</v>
          </cell>
          <cell r="O229">
            <v>8</v>
          </cell>
          <cell r="P229">
            <v>2.5714285714285716</v>
          </cell>
          <cell r="R229">
            <v>5</v>
          </cell>
          <cell r="S229">
            <v>1.6071428571428572</v>
          </cell>
          <cell r="U229">
            <v>1</v>
          </cell>
          <cell r="V229">
            <v>0.32142857142857145</v>
          </cell>
        </row>
        <row r="230">
          <cell r="G230">
            <v>13374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34">
      <selection activeCell="U51" sqref="U51"/>
    </sheetView>
  </sheetViews>
  <sheetFormatPr defaultColWidth="9.140625" defaultRowHeight="12.75"/>
  <cols>
    <col min="1" max="1" width="5.421875" style="2" customWidth="1"/>
    <col min="2" max="2" width="8.7109375" style="2" customWidth="1"/>
    <col min="3" max="3" width="7.28125" style="3" hidden="1" customWidth="1"/>
    <col min="4" max="4" width="8.00390625" style="3" hidden="1" customWidth="1"/>
    <col min="5" max="5" width="2.140625" style="3" customWidth="1"/>
    <col min="6" max="6" width="5.7109375" style="4" customWidth="1"/>
    <col min="7" max="7" width="2.140625" style="4" customWidth="1"/>
    <col min="8" max="8" width="4.7109375" style="4" customWidth="1"/>
    <col min="9" max="9" width="5.57421875" style="6" customWidth="1"/>
    <col min="10" max="10" width="2.00390625" style="6" customWidth="1"/>
    <col min="11" max="11" width="5.00390625" style="4" customWidth="1"/>
    <col min="12" max="12" width="5.57421875" style="6" customWidth="1"/>
    <col min="13" max="13" width="3.140625" style="6" customWidth="1"/>
    <col min="14" max="14" width="5.00390625" style="4" customWidth="1"/>
    <col min="15" max="15" width="5.57421875" style="6" customWidth="1"/>
    <col min="16" max="16" width="2.00390625" style="6" customWidth="1"/>
    <col min="17" max="17" width="4.8515625" style="4" customWidth="1"/>
    <col min="18" max="18" width="5.8515625" style="6" customWidth="1"/>
    <col min="19" max="19" width="2.57421875" style="6" customWidth="1"/>
    <col min="20" max="20" width="5.57421875" style="4" customWidth="1"/>
    <col min="21" max="21" width="7.28125" style="6" customWidth="1"/>
  </cols>
  <sheetData>
    <row r="1" spans="1:8" ht="23.25">
      <c r="A1" s="1"/>
      <c r="H1" s="5" t="s">
        <v>0</v>
      </c>
    </row>
    <row r="2" spans="2:5" ht="18">
      <c r="B2" s="7" t="s">
        <v>1</v>
      </c>
      <c r="E2" s="8"/>
    </row>
    <row r="3" spans="1:21" ht="75.75" customHeigh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3" t="s">
        <v>6</v>
      </c>
      <c r="G3" s="12"/>
      <c r="H3" s="14" t="s">
        <v>7</v>
      </c>
      <c r="I3" s="15" t="s">
        <v>8</v>
      </c>
      <c r="J3" s="15"/>
      <c r="K3" s="14" t="s">
        <v>9</v>
      </c>
      <c r="L3" s="15" t="s">
        <v>10</v>
      </c>
      <c r="M3" s="15"/>
      <c r="N3" s="14" t="s">
        <v>11</v>
      </c>
      <c r="O3" s="15" t="s">
        <v>12</v>
      </c>
      <c r="P3" s="15"/>
      <c r="Q3" s="16" t="s">
        <v>13</v>
      </c>
      <c r="R3" s="15" t="s">
        <v>14</v>
      </c>
      <c r="S3" s="15"/>
      <c r="T3" s="13" t="s">
        <v>15</v>
      </c>
      <c r="U3" s="17" t="s">
        <v>16</v>
      </c>
    </row>
    <row r="4" spans="1:21" ht="12.75">
      <c r="A4" s="2">
        <v>1</v>
      </c>
      <c r="B4" s="2">
        <v>14</v>
      </c>
      <c r="F4" s="4">
        <f>'[1]Sheet1'!G10</f>
        <v>302</v>
      </c>
      <c r="G4" s="3"/>
      <c r="H4" s="3">
        <f>'[1]Sheet1'!I10</f>
        <v>75</v>
      </c>
      <c r="I4" s="6">
        <f>'[1]Sheet1'!J10</f>
        <v>3.4768211920529803</v>
      </c>
      <c r="J4" s="3"/>
      <c r="K4" s="3">
        <f>'[1]Sheet1'!L10</f>
        <v>61</v>
      </c>
      <c r="L4" s="6">
        <f>'[1]Sheet1'!M10</f>
        <v>2.827814569536424</v>
      </c>
      <c r="M4" s="3"/>
      <c r="N4" s="3">
        <f>'[1]Sheet1'!O10</f>
        <v>55</v>
      </c>
      <c r="O4" s="6">
        <f>'[1]Sheet1'!P10</f>
        <v>2.5496688741721854</v>
      </c>
      <c r="P4" s="3"/>
      <c r="Q4" s="3">
        <f>'[1]Sheet1'!R10</f>
        <v>108</v>
      </c>
      <c r="R4" s="6">
        <f>'[1]Sheet1'!S10</f>
        <v>5.006622516556291</v>
      </c>
      <c r="S4" s="3"/>
      <c r="T4" s="3">
        <f>'[1]Sheet1'!U10</f>
        <v>3</v>
      </c>
      <c r="U4" s="6">
        <f>'[1]Sheet1'!V10</f>
        <v>0.1390728476821192</v>
      </c>
    </row>
    <row r="5" spans="1:21" ht="12.75">
      <c r="A5" s="2">
        <v>2</v>
      </c>
      <c r="B5" s="2">
        <v>12</v>
      </c>
      <c r="F5" s="4">
        <f>'[1]Sheet1'!G17</f>
        <v>231</v>
      </c>
      <c r="G5" s="3"/>
      <c r="H5" s="3">
        <f>'[1]Sheet1'!I17</f>
        <v>64</v>
      </c>
      <c r="I5" s="6">
        <f>'[1]Sheet1'!J17</f>
        <v>3.324675324675325</v>
      </c>
      <c r="J5" s="3"/>
      <c r="K5" s="3">
        <f>'[1]Sheet1'!L17</f>
        <v>50</v>
      </c>
      <c r="L5" s="6">
        <f>'[1]Sheet1'!M17</f>
        <v>2.5974025974025974</v>
      </c>
      <c r="M5" s="3"/>
      <c r="N5" s="3">
        <f>'[1]Sheet1'!O17</f>
        <v>32</v>
      </c>
      <c r="O5" s="6">
        <f>'[1]Sheet1'!P17</f>
        <v>1.6623376623376624</v>
      </c>
      <c r="P5" s="3"/>
      <c r="Q5" s="3">
        <f>'[1]Sheet1'!R17</f>
        <v>84</v>
      </c>
      <c r="R5" s="6">
        <f>'[1]Sheet1'!S17</f>
        <v>4.363636363636363</v>
      </c>
      <c r="S5" s="3"/>
      <c r="T5" s="3">
        <f>'[1]Sheet1'!U17</f>
        <v>1</v>
      </c>
      <c r="U5" s="6">
        <f>'[1]Sheet1'!V17</f>
        <v>0.05194805194805195</v>
      </c>
    </row>
    <row r="6" spans="1:21" ht="12.75">
      <c r="A6" s="2">
        <v>3</v>
      </c>
      <c r="B6" s="2">
        <v>10</v>
      </c>
      <c r="F6" s="4">
        <f>'[1]Sheet1'!G22</f>
        <v>228</v>
      </c>
      <c r="G6" s="3"/>
      <c r="H6" s="3">
        <f>'[1]Sheet1'!I22</f>
        <v>37</v>
      </c>
      <c r="I6" s="6">
        <f>'[1]Sheet1'!J22</f>
        <v>1.6228070175438596</v>
      </c>
      <c r="J6" s="3"/>
      <c r="K6" s="3">
        <f>'[1]Sheet1'!L22</f>
        <v>44</v>
      </c>
      <c r="L6" s="6">
        <f>'[1]Sheet1'!M22</f>
        <v>1.9298245614035088</v>
      </c>
      <c r="M6" s="3"/>
      <c r="N6" s="3">
        <f>'[1]Sheet1'!O22</f>
        <v>44</v>
      </c>
      <c r="O6" s="6">
        <f>'[1]Sheet1'!P22</f>
        <v>1.9298245614035088</v>
      </c>
      <c r="P6" s="3"/>
      <c r="Q6" s="3">
        <f>'[1]Sheet1'!R22</f>
        <v>103</v>
      </c>
      <c r="R6" s="6">
        <f>'[1]Sheet1'!S22</f>
        <v>4.517543859649122</v>
      </c>
      <c r="S6" s="3"/>
      <c r="T6" s="3">
        <f>'[1]Sheet1'!U22</f>
        <v>0</v>
      </c>
      <c r="U6" s="6">
        <f>'[1]Sheet1'!V22</f>
        <v>0</v>
      </c>
    </row>
    <row r="7" spans="1:21" ht="12.75">
      <c r="A7" s="2">
        <v>4</v>
      </c>
      <c r="B7" s="2">
        <v>13</v>
      </c>
      <c r="F7" s="4">
        <f>'[1]Sheet1'!G27</f>
        <v>265</v>
      </c>
      <c r="G7" s="3"/>
      <c r="H7" s="3">
        <f>'[1]Sheet1'!I27</f>
        <v>42</v>
      </c>
      <c r="I7" s="6">
        <f>'[1]Sheet1'!J27</f>
        <v>2.060377358490566</v>
      </c>
      <c r="J7" s="3"/>
      <c r="K7" s="3">
        <f>'[1]Sheet1'!L27</f>
        <v>32</v>
      </c>
      <c r="L7" s="6">
        <f>'[1]Sheet1'!M27</f>
        <v>1.569811320754717</v>
      </c>
      <c r="M7" s="3"/>
      <c r="N7" s="3">
        <f>'[1]Sheet1'!O27</f>
        <v>22</v>
      </c>
      <c r="O7" s="6">
        <f>'[1]Sheet1'!P27</f>
        <v>1.079245283018868</v>
      </c>
      <c r="P7" s="3"/>
      <c r="Q7" s="3">
        <f>'[1]Sheet1'!R27</f>
        <v>167</v>
      </c>
      <c r="R7" s="6">
        <f>'[1]Sheet1'!S27</f>
        <v>8.19245283018868</v>
      </c>
      <c r="S7" s="3"/>
      <c r="T7" s="3">
        <f>'[1]Sheet1'!U27</f>
        <v>2</v>
      </c>
      <c r="U7" s="6">
        <f>'[1]Sheet1'!V27</f>
        <v>0.09811320754716982</v>
      </c>
    </row>
    <row r="8" spans="1:21" ht="12.75">
      <c r="A8" s="2">
        <v>5</v>
      </c>
      <c r="B8" s="2">
        <v>12</v>
      </c>
      <c r="C8" s="3">
        <f>SUM(B4:B8)</f>
        <v>61</v>
      </c>
      <c r="D8" s="3" t="s">
        <v>17</v>
      </c>
      <c r="F8" s="4">
        <f>'[1]Sheet1'!G34</f>
        <v>189</v>
      </c>
      <c r="G8" s="3"/>
      <c r="H8" s="3">
        <f>'[1]Sheet1'!I34</f>
        <v>62</v>
      </c>
      <c r="I8" s="6">
        <f>'[1]Sheet1'!J34</f>
        <v>3.9365079365079363</v>
      </c>
      <c r="J8" s="3"/>
      <c r="K8" s="3">
        <f>'[1]Sheet1'!L34</f>
        <v>67</v>
      </c>
      <c r="L8" s="6">
        <f>'[1]Sheet1'!M34</f>
        <v>4.253968253968254</v>
      </c>
      <c r="M8" s="3"/>
      <c r="N8" s="3">
        <f>'[1]Sheet1'!O34</f>
        <v>37</v>
      </c>
      <c r="O8" s="6">
        <f>'[1]Sheet1'!P34</f>
        <v>2.3492063492063493</v>
      </c>
      <c r="P8" s="3"/>
      <c r="Q8" s="3">
        <f>'[1]Sheet1'!R34</f>
        <v>21</v>
      </c>
      <c r="R8" s="6">
        <f>'[1]Sheet1'!S34</f>
        <v>1.3333333333333333</v>
      </c>
      <c r="S8" s="3"/>
      <c r="T8" s="3">
        <f>'[1]Sheet1'!U34</f>
        <v>2</v>
      </c>
      <c r="U8" s="6">
        <f>'[1]Sheet1'!V34</f>
        <v>0.12698412698412698</v>
      </c>
    </row>
    <row r="9" spans="1:21" ht="12.75">
      <c r="A9" s="2">
        <v>6</v>
      </c>
      <c r="B9" s="2">
        <v>12</v>
      </c>
      <c r="F9" s="4">
        <f>'[1]Sheet1'!G44</f>
        <v>255</v>
      </c>
      <c r="G9" s="3"/>
      <c r="H9" s="3">
        <f>'[1]Sheet1'!I44</f>
        <v>61</v>
      </c>
      <c r="I9" s="6">
        <f>'[1]Sheet1'!J44</f>
        <v>2.8705882352941177</v>
      </c>
      <c r="J9" s="3"/>
      <c r="K9" s="3">
        <f>'[1]Sheet1'!L44</f>
        <v>48</v>
      </c>
      <c r="L9" s="6">
        <f>'[1]Sheet1'!M44</f>
        <v>2.2588235294117647</v>
      </c>
      <c r="M9" s="3"/>
      <c r="N9" s="3">
        <f>'[1]Sheet1'!O44</f>
        <v>80</v>
      </c>
      <c r="O9" s="6">
        <f>'[1]Sheet1'!P44</f>
        <v>3.764705882352941</v>
      </c>
      <c r="P9" s="3"/>
      <c r="Q9" s="3">
        <f>'[1]Sheet1'!R44</f>
        <v>62</v>
      </c>
      <c r="R9" s="6">
        <f>'[1]Sheet1'!S44</f>
        <v>2.9176470588235293</v>
      </c>
      <c r="S9" s="3"/>
      <c r="T9" s="3">
        <f>'[1]Sheet1'!U44</f>
        <v>4</v>
      </c>
      <c r="U9" s="6">
        <f>'[1]Sheet1'!V44</f>
        <v>0.18823529411764706</v>
      </c>
    </row>
    <row r="10" spans="1:21" ht="12.75">
      <c r="A10" s="2">
        <v>7</v>
      </c>
      <c r="B10" s="2">
        <v>17</v>
      </c>
      <c r="F10" s="4">
        <f>'[1]Sheet1'!G49</f>
        <v>635</v>
      </c>
      <c r="G10" s="3"/>
      <c r="H10" s="3">
        <f>'[1]Sheet1'!I49</f>
        <v>109</v>
      </c>
      <c r="I10" s="6">
        <f>'[1]Sheet1'!J49</f>
        <v>2.9181102362204725</v>
      </c>
      <c r="J10" s="3"/>
      <c r="K10" s="3">
        <f>'[1]Sheet1'!L49</f>
        <v>74</v>
      </c>
      <c r="L10" s="6">
        <f>'[1]Sheet1'!M49</f>
        <v>1.9811023622047244</v>
      </c>
      <c r="M10" s="3"/>
      <c r="N10" s="3">
        <f>'[1]Sheet1'!O49</f>
        <v>174</v>
      </c>
      <c r="O10" s="6">
        <f>'[1]Sheet1'!P49</f>
        <v>4.658267716535433</v>
      </c>
      <c r="P10" s="3"/>
      <c r="Q10" s="3">
        <f>'[1]Sheet1'!R49</f>
        <v>276</v>
      </c>
      <c r="R10" s="6">
        <f>'[1]Sheet1'!S49</f>
        <v>7.388976377952756</v>
      </c>
      <c r="S10" s="3"/>
      <c r="T10" s="3">
        <f>'[1]Sheet1'!U49</f>
        <v>2</v>
      </c>
      <c r="U10" s="6">
        <f>'[1]Sheet1'!V49</f>
        <v>0.05354330708661417</v>
      </c>
    </row>
    <row r="11" spans="1:21" ht="12.75">
      <c r="A11" s="2">
        <v>8</v>
      </c>
      <c r="B11" s="2">
        <v>13</v>
      </c>
      <c r="F11" s="4">
        <f>'[1]Sheet1'!G56</f>
        <v>474</v>
      </c>
      <c r="G11" s="3"/>
      <c r="H11" s="3">
        <f>'[1]Sheet1'!I56</f>
        <v>66</v>
      </c>
      <c r="I11" s="6">
        <f>'[1]Sheet1'!J56</f>
        <v>1.8101265822784811</v>
      </c>
      <c r="J11" s="3"/>
      <c r="K11" s="3">
        <f>'[1]Sheet1'!L56</f>
        <v>58</v>
      </c>
      <c r="L11" s="6">
        <f>'[1]Sheet1'!M56</f>
        <v>1.590717299578059</v>
      </c>
      <c r="M11" s="3"/>
      <c r="N11" s="3">
        <f>'[1]Sheet1'!O56</f>
        <v>125</v>
      </c>
      <c r="O11" s="6">
        <f>'[1]Sheet1'!P56</f>
        <v>3.428270042194093</v>
      </c>
      <c r="P11" s="3"/>
      <c r="Q11" s="3">
        <f>'[1]Sheet1'!R56</f>
        <v>223</v>
      </c>
      <c r="R11" s="6">
        <f>'[1]Sheet1'!S56</f>
        <v>6.116033755274262</v>
      </c>
      <c r="S11" s="3"/>
      <c r="T11" s="3">
        <f>'[1]Sheet1'!U56</f>
        <v>2</v>
      </c>
      <c r="U11" s="6">
        <f>'[1]Sheet1'!V56</f>
        <v>0.05485232067510549</v>
      </c>
    </row>
    <row r="12" spans="1:21" ht="12.75">
      <c r="A12" s="2">
        <v>9</v>
      </c>
      <c r="B12" s="2">
        <v>11</v>
      </c>
      <c r="F12" s="4">
        <f>'[1]Sheet1'!G61</f>
        <v>329</v>
      </c>
      <c r="G12" s="3"/>
      <c r="H12" s="3">
        <f>'[1]Sheet1'!I61</f>
        <v>50</v>
      </c>
      <c r="I12" s="6">
        <f>'[1]Sheet1'!J61</f>
        <v>1.6717325227963526</v>
      </c>
      <c r="J12" s="3"/>
      <c r="K12" s="3">
        <f>'[1]Sheet1'!L61</f>
        <v>50</v>
      </c>
      <c r="L12" s="6">
        <f>'[1]Sheet1'!M61</f>
        <v>1.6717325227963526</v>
      </c>
      <c r="M12" s="3"/>
      <c r="N12" s="3">
        <f>'[1]Sheet1'!O61</f>
        <v>92</v>
      </c>
      <c r="O12" s="6">
        <f>'[1]Sheet1'!P61</f>
        <v>3.0759878419452886</v>
      </c>
      <c r="P12" s="3"/>
      <c r="Q12" s="3">
        <f>'[1]Sheet1'!R61</f>
        <v>135</v>
      </c>
      <c r="R12" s="6">
        <f>'[1]Sheet1'!S61</f>
        <v>4.513677811550152</v>
      </c>
      <c r="S12" s="3"/>
      <c r="T12" s="3">
        <f>'[1]Sheet1'!U61</f>
        <v>2</v>
      </c>
      <c r="U12" s="6">
        <f>'[1]Sheet1'!V61</f>
        <v>0.0668693009118541</v>
      </c>
    </row>
    <row r="13" spans="1:21" ht="12.75">
      <c r="A13" s="2">
        <v>10</v>
      </c>
      <c r="B13" s="2">
        <v>9</v>
      </c>
      <c r="F13" s="4">
        <f>'[1]Sheet1'!G66</f>
        <v>272</v>
      </c>
      <c r="G13" s="3"/>
      <c r="H13" s="3">
        <f>'[1]Sheet1'!I66</f>
        <v>57</v>
      </c>
      <c r="I13" s="6">
        <f>'[1]Sheet1'!J66</f>
        <v>1.8860294117647058</v>
      </c>
      <c r="J13" s="3"/>
      <c r="K13" s="3">
        <f>'[1]Sheet1'!L66</f>
        <v>44</v>
      </c>
      <c r="L13" s="6">
        <f>'[1]Sheet1'!M66</f>
        <v>1.4558823529411764</v>
      </c>
      <c r="M13" s="3"/>
      <c r="N13" s="3">
        <f>'[1]Sheet1'!O66</f>
        <v>62</v>
      </c>
      <c r="O13" s="6">
        <f>'[1]Sheet1'!P66</f>
        <v>2.051470588235294</v>
      </c>
      <c r="P13" s="3"/>
      <c r="Q13" s="3">
        <f>'[1]Sheet1'!R66</f>
        <v>109</v>
      </c>
      <c r="R13" s="6">
        <f>'[1]Sheet1'!S66</f>
        <v>3.6066176470588234</v>
      </c>
      <c r="S13" s="3"/>
      <c r="T13" s="3">
        <f>'[1]Sheet1'!U66</f>
        <v>0</v>
      </c>
      <c r="U13" s="6">
        <f>'[1]Sheet1'!V66</f>
        <v>0</v>
      </c>
    </row>
    <row r="14" spans="1:21" ht="12.75">
      <c r="A14" s="2">
        <v>11</v>
      </c>
      <c r="B14" s="2">
        <v>19</v>
      </c>
      <c r="F14" s="4">
        <f>'[1]Sheet1'!G71</f>
        <v>594</v>
      </c>
      <c r="G14" s="3"/>
      <c r="H14" s="3">
        <f>'[1]Sheet1'!I71</f>
        <v>119</v>
      </c>
      <c r="I14" s="6">
        <f>'[1]Sheet1'!J71</f>
        <v>3.8063973063973062</v>
      </c>
      <c r="J14" s="3"/>
      <c r="K14" s="3">
        <f>'[1]Sheet1'!L71</f>
        <v>98</v>
      </c>
      <c r="L14" s="6">
        <f>'[1]Sheet1'!M71</f>
        <v>3.1346801346801345</v>
      </c>
      <c r="M14" s="3"/>
      <c r="N14" s="3">
        <f>'[1]Sheet1'!O71</f>
        <v>127</v>
      </c>
      <c r="O14" s="6">
        <f>'[1]Sheet1'!P71</f>
        <v>4.062289562289562</v>
      </c>
      <c r="P14" s="3"/>
      <c r="Q14" s="3">
        <f>'[1]Sheet1'!R71</f>
        <v>246</v>
      </c>
      <c r="R14" s="6">
        <f>'[1]Sheet1'!S71</f>
        <v>7.8686868686868685</v>
      </c>
      <c r="S14" s="3"/>
      <c r="T14" s="3">
        <f>'[1]Sheet1'!U71</f>
        <v>4</v>
      </c>
      <c r="U14" s="6">
        <f>'[1]Sheet1'!V71</f>
        <v>0.12794612794612795</v>
      </c>
    </row>
    <row r="15" spans="1:21" ht="12.75">
      <c r="A15" s="2">
        <v>12</v>
      </c>
      <c r="B15" s="2">
        <v>14</v>
      </c>
      <c r="C15" s="3">
        <f>SUM(B9:B15)</f>
        <v>95</v>
      </c>
      <c r="D15" s="3" t="s">
        <v>18</v>
      </c>
      <c r="F15" s="4">
        <f>'[1]Sheet1'!G79</f>
        <v>414</v>
      </c>
      <c r="G15" s="3"/>
      <c r="H15" s="3">
        <f>'[1]Sheet1'!I79</f>
        <v>119</v>
      </c>
      <c r="I15" s="6">
        <f>'[1]Sheet1'!J79</f>
        <v>4.024154589371981</v>
      </c>
      <c r="J15" s="3"/>
      <c r="K15" s="3">
        <f>'[1]Sheet1'!L79</f>
        <v>73</v>
      </c>
      <c r="L15" s="6">
        <f>'[1]Sheet1'!M79</f>
        <v>2.468599033816425</v>
      </c>
      <c r="M15" s="3"/>
      <c r="N15" s="3">
        <f>'[1]Sheet1'!O79</f>
        <v>85</v>
      </c>
      <c r="O15" s="6">
        <f>'[1]Sheet1'!P79</f>
        <v>2.8743961352657004</v>
      </c>
      <c r="P15" s="3"/>
      <c r="Q15" s="3">
        <f>'[1]Sheet1'!R79</f>
        <v>136</v>
      </c>
      <c r="R15" s="6">
        <f>'[1]Sheet1'!S79</f>
        <v>4.599033816425121</v>
      </c>
      <c r="S15" s="3"/>
      <c r="T15" s="3">
        <f>'[1]Sheet1'!U79</f>
        <v>1</v>
      </c>
      <c r="U15" s="6">
        <f>'[1]Sheet1'!V79</f>
        <v>0.033816425120772944</v>
      </c>
    </row>
    <row r="16" spans="1:21" ht="12.75">
      <c r="A16" s="2">
        <v>13</v>
      </c>
      <c r="B16" s="2">
        <v>22</v>
      </c>
      <c r="F16" s="4">
        <f>'[1]Sheet1'!G84</f>
        <v>753</v>
      </c>
      <c r="G16" s="3"/>
      <c r="H16" s="3">
        <f>'[1]Sheet1'!I84</f>
        <v>185</v>
      </c>
      <c r="I16" s="6">
        <f>'[1]Sheet1'!J84</f>
        <v>5.4050464807436915</v>
      </c>
      <c r="J16" s="3"/>
      <c r="K16" s="3">
        <f>'[1]Sheet1'!L84</f>
        <v>98</v>
      </c>
      <c r="L16" s="6">
        <f>'[1]Sheet1'!M84</f>
        <v>2.863213811420983</v>
      </c>
      <c r="M16" s="3"/>
      <c r="N16" s="3">
        <f>'[1]Sheet1'!O84</f>
        <v>108</v>
      </c>
      <c r="O16" s="6">
        <f>'[1]Sheet1'!P84</f>
        <v>3.1553784860557768</v>
      </c>
      <c r="P16" s="3"/>
      <c r="Q16" s="3">
        <f>'[1]Sheet1'!R84</f>
        <v>360</v>
      </c>
      <c r="R16" s="6">
        <f>'[1]Sheet1'!S84</f>
        <v>10.51792828685259</v>
      </c>
      <c r="S16" s="3"/>
      <c r="T16" s="3">
        <f>'[1]Sheet1'!U84</f>
        <v>2</v>
      </c>
      <c r="U16" s="6">
        <f>'[1]Sheet1'!V84</f>
        <v>0.05843293492695883</v>
      </c>
    </row>
    <row r="17" spans="1:21" ht="12.75">
      <c r="A17" s="2">
        <v>14</v>
      </c>
      <c r="B17" s="2">
        <v>21</v>
      </c>
      <c r="F17" s="4">
        <f>'[1]Sheet1'!G89</f>
        <v>607</v>
      </c>
      <c r="G17" s="3"/>
      <c r="H17" s="3">
        <f>'[1]Sheet1'!I89</f>
        <v>131</v>
      </c>
      <c r="I17" s="6">
        <f>'[1]Sheet1'!J89</f>
        <v>4.532125205930807</v>
      </c>
      <c r="J17" s="3"/>
      <c r="K17" s="3">
        <f>'[1]Sheet1'!L89</f>
        <v>68</v>
      </c>
      <c r="L17" s="6">
        <f>'[1]Sheet1'!M89</f>
        <v>2.352553542009885</v>
      </c>
      <c r="M17" s="3"/>
      <c r="N17" s="3">
        <f>'[1]Sheet1'!O89</f>
        <v>97</v>
      </c>
      <c r="O17" s="6">
        <f>'[1]Sheet1'!P89</f>
        <v>3.355848434925865</v>
      </c>
      <c r="P17" s="3"/>
      <c r="Q17" s="3">
        <f>'[1]Sheet1'!R89</f>
        <v>306</v>
      </c>
      <c r="R17" s="6">
        <f>'[1]Sheet1'!S89</f>
        <v>10.58649093904448</v>
      </c>
      <c r="S17" s="3"/>
      <c r="T17" s="3">
        <f>'[1]Sheet1'!U89</f>
        <v>5</v>
      </c>
      <c r="U17" s="6">
        <f>'[1]Sheet1'!V89</f>
        <v>0.17298187808896212</v>
      </c>
    </row>
    <row r="18" spans="1:21" ht="12.75">
      <c r="A18" s="2">
        <v>15</v>
      </c>
      <c r="B18" s="2">
        <v>20</v>
      </c>
      <c r="F18" s="4">
        <f>'[1]Sheet1'!G94</f>
        <v>343</v>
      </c>
      <c r="G18" s="3"/>
      <c r="H18" s="3">
        <f>'[1]Sheet1'!I94</f>
        <v>84</v>
      </c>
      <c r="I18" s="6">
        <f>'[1]Sheet1'!J94</f>
        <v>4.8979591836734695</v>
      </c>
      <c r="J18" s="3"/>
      <c r="K18" s="3">
        <f>'[1]Sheet1'!L94</f>
        <v>29</v>
      </c>
      <c r="L18" s="6">
        <f>'[1]Sheet1'!M94</f>
        <v>1.6909620991253644</v>
      </c>
      <c r="M18" s="3"/>
      <c r="N18" s="3">
        <f>'[1]Sheet1'!O94</f>
        <v>60</v>
      </c>
      <c r="O18" s="6">
        <f>'[1]Sheet1'!P94</f>
        <v>3.498542274052478</v>
      </c>
      <c r="P18" s="3"/>
      <c r="Q18" s="3">
        <f>'[1]Sheet1'!R94</f>
        <v>166</v>
      </c>
      <c r="R18" s="6">
        <f>'[1]Sheet1'!S94</f>
        <v>9.67930029154519</v>
      </c>
      <c r="S18" s="3"/>
      <c r="T18" s="3">
        <f>'[1]Sheet1'!U94</f>
        <v>4</v>
      </c>
      <c r="U18" s="6">
        <f>'[1]Sheet1'!V94</f>
        <v>0.23323615160349853</v>
      </c>
    </row>
    <row r="19" spans="1:21" ht="12.75">
      <c r="A19" s="2">
        <v>16</v>
      </c>
      <c r="B19" s="2">
        <v>22</v>
      </c>
      <c r="F19" s="4">
        <f>'[1]Sheet1'!G100</f>
        <v>669</v>
      </c>
      <c r="G19" s="3"/>
      <c r="H19" s="3">
        <f>'[1]Sheet1'!I100</f>
        <v>205</v>
      </c>
      <c r="I19" s="6">
        <f>'[1]Sheet1'!J100</f>
        <v>6.741405082212257</v>
      </c>
      <c r="J19" s="3"/>
      <c r="K19" s="3">
        <f>'[1]Sheet1'!L100</f>
        <v>65</v>
      </c>
      <c r="L19" s="6">
        <f>'[1]Sheet1'!M100</f>
        <v>2.1375186846038865</v>
      </c>
      <c r="M19" s="3"/>
      <c r="N19" s="3">
        <f>'[1]Sheet1'!O100</f>
        <v>94</v>
      </c>
      <c r="O19" s="6">
        <f>'[1]Sheet1'!P100</f>
        <v>3.09118086696562</v>
      </c>
      <c r="P19" s="3"/>
      <c r="Q19" s="3">
        <f>'[1]Sheet1'!R100</f>
        <v>299</v>
      </c>
      <c r="R19" s="6">
        <f>'[1]Sheet1'!S100</f>
        <v>9.832585949177878</v>
      </c>
      <c r="S19" s="3"/>
      <c r="T19" s="3">
        <f>'[1]Sheet1'!U100</f>
        <v>6</v>
      </c>
      <c r="U19" s="6">
        <f>'[1]Sheet1'!V100</f>
        <v>0.19730941704035873</v>
      </c>
    </row>
    <row r="20" spans="1:21" ht="12.75">
      <c r="A20" s="2">
        <v>17</v>
      </c>
      <c r="B20" s="2">
        <v>19</v>
      </c>
      <c r="F20" s="4">
        <f>'[1]Sheet1'!G105</f>
        <v>692</v>
      </c>
      <c r="G20" s="3"/>
      <c r="H20" s="3">
        <f>'[1]Sheet1'!I105</f>
        <v>162</v>
      </c>
      <c r="I20" s="6">
        <f>'[1]Sheet1'!J105</f>
        <v>4.4479768786127165</v>
      </c>
      <c r="J20" s="3"/>
      <c r="K20" s="3">
        <f>'[1]Sheet1'!L105</f>
        <v>132</v>
      </c>
      <c r="L20" s="6">
        <f>'[1]Sheet1'!M105</f>
        <v>3.6242774566473988</v>
      </c>
      <c r="M20" s="3"/>
      <c r="N20" s="3">
        <f>'[1]Sheet1'!O105</f>
        <v>65</v>
      </c>
      <c r="O20" s="6">
        <f>'[1]Sheet1'!P105</f>
        <v>1.7846820809248556</v>
      </c>
      <c r="P20" s="3"/>
      <c r="Q20" s="3">
        <f>'[1]Sheet1'!R105</f>
        <v>322</v>
      </c>
      <c r="R20" s="6">
        <f>'[1]Sheet1'!S105</f>
        <v>8.841040462427745</v>
      </c>
      <c r="S20" s="3"/>
      <c r="T20" s="3">
        <f>'[1]Sheet1'!U105</f>
        <v>11</v>
      </c>
      <c r="U20" s="6">
        <f>'[1]Sheet1'!V105</f>
        <v>0.3020231213872832</v>
      </c>
    </row>
    <row r="21" spans="1:21" ht="12.75">
      <c r="A21" s="2">
        <v>18</v>
      </c>
      <c r="B21" s="2">
        <v>8</v>
      </c>
      <c r="C21" s="3">
        <f>SUM(B15:B21)</f>
        <v>126</v>
      </c>
      <c r="D21" s="3" t="s">
        <v>19</v>
      </c>
      <c r="F21" s="4">
        <f>'[1]Sheet1'!G110</f>
        <v>228</v>
      </c>
      <c r="G21" s="3"/>
      <c r="H21" s="3">
        <f>'[1]Sheet1'!I110</f>
        <v>62</v>
      </c>
      <c r="I21" s="6">
        <f>'[1]Sheet1'!J110</f>
        <v>2.175438596491228</v>
      </c>
      <c r="J21" s="3"/>
      <c r="K21" s="3">
        <f>'[1]Sheet1'!L110</f>
        <v>42</v>
      </c>
      <c r="L21" s="6">
        <f>'[1]Sheet1'!M110</f>
        <v>1.4736842105263157</v>
      </c>
      <c r="M21" s="3"/>
      <c r="N21" s="3">
        <f>'[1]Sheet1'!O110</f>
        <v>28</v>
      </c>
      <c r="O21" s="6">
        <f>'[1]Sheet1'!P110</f>
        <v>0.9824561403508771</v>
      </c>
      <c r="P21" s="3"/>
      <c r="Q21" s="3">
        <f>'[1]Sheet1'!R110</f>
        <v>92</v>
      </c>
      <c r="R21" s="6">
        <f>'[1]Sheet1'!S110</f>
        <v>3.2280701754385963</v>
      </c>
      <c r="S21" s="3"/>
      <c r="T21" s="3">
        <f>'[1]Sheet1'!U110</f>
        <v>4</v>
      </c>
      <c r="U21" s="6">
        <f>'[1]Sheet1'!V110</f>
        <v>0.14035087719298245</v>
      </c>
    </row>
    <row r="22" spans="1:21" ht="12.75">
      <c r="A22" s="2">
        <v>19</v>
      </c>
      <c r="B22" s="2">
        <v>13</v>
      </c>
      <c r="F22" s="4">
        <f>'[1]Sheet1'!G116</f>
        <v>312</v>
      </c>
      <c r="G22" s="3"/>
      <c r="H22" s="3">
        <f>'[1]Sheet1'!I116</f>
        <v>50</v>
      </c>
      <c r="I22" s="6">
        <f>'[1]Sheet1'!J116</f>
        <v>2.0833333333333335</v>
      </c>
      <c r="J22" s="3"/>
      <c r="K22" s="3">
        <f>'[1]Sheet1'!L116</f>
        <v>50</v>
      </c>
      <c r="L22" s="6">
        <f>'[1]Sheet1'!M116</f>
        <v>2.0833333333333335</v>
      </c>
      <c r="M22" s="3"/>
      <c r="N22" s="3">
        <f>'[1]Sheet1'!O116</f>
        <v>49</v>
      </c>
      <c r="O22" s="6">
        <f>'[1]Sheet1'!P116</f>
        <v>2.0416666666666665</v>
      </c>
      <c r="P22" s="3"/>
      <c r="Q22" s="3">
        <f>'[1]Sheet1'!R116</f>
        <v>142</v>
      </c>
      <c r="R22" s="6">
        <f>'[1]Sheet1'!S116</f>
        <v>5.916666666666667</v>
      </c>
      <c r="S22" s="3"/>
      <c r="T22" s="3">
        <f>'[1]Sheet1'!U116</f>
        <v>21</v>
      </c>
      <c r="U22" s="6">
        <f>'[1]Sheet1'!V116</f>
        <v>0.875</v>
      </c>
    </row>
    <row r="23" spans="1:21" ht="12.75">
      <c r="A23" s="2">
        <v>20</v>
      </c>
      <c r="B23" s="2">
        <v>7</v>
      </c>
      <c r="F23" s="4">
        <f>'[1]Sheet1'!G121</f>
        <v>126</v>
      </c>
      <c r="G23" s="3"/>
      <c r="H23" s="3">
        <f>'[1]Sheet1'!I121</f>
        <v>29</v>
      </c>
      <c r="I23" s="6">
        <f>'[1]Sheet1'!J121</f>
        <v>1.6111111111111112</v>
      </c>
      <c r="J23" s="3"/>
      <c r="K23" s="3">
        <f>'[1]Sheet1'!L121</f>
        <v>17</v>
      </c>
      <c r="L23" s="6">
        <f>'[1]Sheet1'!M121</f>
        <v>0.9444444444444444</v>
      </c>
      <c r="M23" s="3"/>
      <c r="N23" s="3">
        <f>'[1]Sheet1'!O121</f>
        <v>23</v>
      </c>
      <c r="O23" s="6">
        <f>'[1]Sheet1'!P121</f>
        <v>1.2777777777777777</v>
      </c>
      <c r="P23" s="3"/>
      <c r="Q23" s="3">
        <f>'[1]Sheet1'!R121</f>
        <v>47</v>
      </c>
      <c r="R23" s="6">
        <f>'[1]Sheet1'!S121</f>
        <v>2.611111111111111</v>
      </c>
      <c r="S23" s="3"/>
      <c r="T23" s="3">
        <f>'[1]Sheet1'!U121</f>
        <v>10</v>
      </c>
      <c r="U23" s="6">
        <f>'[1]Sheet1'!V121</f>
        <v>0.5555555555555556</v>
      </c>
    </row>
    <row r="24" spans="1:21" ht="12.75">
      <c r="A24" s="2">
        <v>21</v>
      </c>
      <c r="B24" s="2">
        <v>14</v>
      </c>
      <c r="F24" s="4">
        <f>'[1]Sheet1'!G126</f>
        <v>431</v>
      </c>
      <c r="G24" s="3"/>
      <c r="H24" s="3">
        <f>'[1]Sheet1'!I126</f>
        <v>91</v>
      </c>
      <c r="I24" s="6">
        <f>'[1]Sheet1'!J126</f>
        <v>2.9559164733178656</v>
      </c>
      <c r="J24" s="3"/>
      <c r="K24" s="3">
        <f>'[1]Sheet1'!L126</f>
        <v>59</v>
      </c>
      <c r="L24" s="6">
        <f>'[1]Sheet1'!M126</f>
        <v>1.9164733178654292</v>
      </c>
      <c r="M24" s="3"/>
      <c r="N24" s="3">
        <f>'[1]Sheet1'!O126</f>
        <v>57</v>
      </c>
      <c r="O24" s="6">
        <f>'[1]Sheet1'!P126</f>
        <v>1.851508120649652</v>
      </c>
      <c r="P24" s="3"/>
      <c r="Q24" s="3">
        <f>'[1]Sheet1'!R126</f>
        <v>172</v>
      </c>
      <c r="R24" s="6">
        <f>'[1]Sheet1'!S126</f>
        <v>5.587006960556844</v>
      </c>
      <c r="S24" s="3"/>
      <c r="T24" s="3">
        <f>'[1]Sheet1'!U126</f>
        <v>52</v>
      </c>
      <c r="U24" s="6">
        <f>'[1]Sheet1'!V126</f>
        <v>1.6890951276102089</v>
      </c>
    </row>
    <row r="25" spans="1:21" ht="12.75">
      <c r="A25" s="2">
        <v>22</v>
      </c>
      <c r="B25" s="2">
        <v>8</v>
      </c>
      <c r="C25" s="3">
        <f>SUM(B22:B25)</f>
        <v>42</v>
      </c>
      <c r="D25" s="3" t="s">
        <v>20</v>
      </c>
      <c r="F25" s="4">
        <f>'[1]Sheet1'!G131</f>
        <v>171</v>
      </c>
      <c r="G25" s="3"/>
      <c r="H25" s="3">
        <f>'[1]Sheet1'!I131</f>
        <v>24</v>
      </c>
      <c r="I25" s="6">
        <f>'[1]Sheet1'!J131</f>
        <v>1.1228070175438596</v>
      </c>
      <c r="J25" s="3"/>
      <c r="K25" s="3">
        <f>'[1]Sheet1'!L131</f>
        <v>28</v>
      </c>
      <c r="L25" s="6">
        <f>'[1]Sheet1'!M131</f>
        <v>1.3099415204678362</v>
      </c>
      <c r="M25" s="3"/>
      <c r="N25" s="3">
        <f>'[1]Sheet1'!O131</f>
        <v>34</v>
      </c>
      <c r="O25" s="6">
        <f>'[1]Sheet1'!P131</f>
        <v>1.590643274853801</v>
      </c>
      <c r="P25" s="3"/>
      <c r="Q25" s="3">
        <f>'[1]Sheet1'!R131</f>
        <v>81</v>
      </c>
      <c r="R25" s="6">
        <f>'[1]Sheet1'!S131</f>
        <v>3.789473684210526</v>
      </c>
      <c r="S25" s="3"/>
      <c r="T25" s="3">
        <f>'[1]Sheet1'!U131</f>
        <v>4</v>
      </c>
      <c r="U25" s="6">
        <f>'[1]Sheet1'!V131</f>
        <v>0.1871345029239766</v>
      </c>
    </row>
    <row r="26" spans="1:21" ht="12.75">
      <c r="A26" s="2">
        <v>23</v>
      </c>
      <c r="B26" s="2">
        <v>8</v>
      </c>
      <c r="F26" s="4">
        <f>'[1]Sheet1'!G136</f>
        <v>197</v>
      </c>
      <c r="G26" s="3"/>
      <c r="H26" s="3">
        <f>'[1]Sheet1'!I136</f>
        <v>26</v>
      </c>
      <c r="I26" s="6">
        <f>'[1]Sheet1'!J136</f>
        <v>1.0558375634517767</v>
      </c>
      <c r="J26" s="3"/>
      <c r="K26" s="3">
        <f>'[1]Sheet1'!L136</f>
        <v>45</v>
      </c>
      <c r="L26" s="6">
        <f>'[1]Sheet1'!M136</f>
        <v>1.8274111675126903</v>
      </c>
      <c r="M26" s="3"/>
      <c r="N26" s="3">
        <f>'[1]Sheet1'!O136</f>
        <v>32</v>
      </c>
      <c r="O26" s="6">
        <f>'[1]Sheet1'!P136</f>
        <v>1.299492385786802</v>
      </c>
      <c r="P26" s="3"/>
      <c r="Q26" s="3">
        <f>'[1]Sheet1'!R136</f>
        <v>91</v>
      </c>
      <c r="R26" s="6">
        <f>'[1]Sheet1'!S136</f>
        <v>3.6954314720812182</v>
      </c>
      <c r="S26" s="3"/>
      <c r="T26" s="3">
        <f>'[1]Sheet1'!U136</f>
        <v>3</v>
      </c>
      <c r="U26" s="6">
        <f>'[1]Sheet1'!V136</f>
        <v>0.1218274111675127</v>
      </c>
    </row>
    <row r="27" spans="1:21" ht="12.75">
      <c r="A27" s="2">
        <v>24</v>
      </c>
      <c r="B27" s="2">
        <v>11</v>
      </c>
      <c r="F27" s="4">
        <f>'[1]Sheet1'!G141</f>
        <v>258</v>
      </c>
      <c r="G27" s="3"/>
      <c r="H27" s="3">
        <f>'[1]Sheet1'!I141</f>
        <v>38</v>
      </c>
      <c r="I27" s="6">
        <f>'[1]Sheet1'!J141</f>
        <v>1.62015503875969</v>
      </c>
      <c r="J27" s="3"/>
      <c r="K27" s="3">
        <f>'[1]Sheet1'!L141</f>
        <v>49</v>
      </c>
      <c r="L27" s="6">
        <f>'[1]Sheet1'!M141</f>
        <v>2.0891472868217056</v>
      </c>
      <c r="M27" s="3"/>
      <c r="N27" s="3">
        <f>'[1]Sheet1'!O141</f>
        <v>50</v>
      </c>
      <c r="O27" s="6">
        <f>'[1]Sheet1'!P141</f>
        <v>2.131782945736434</v>
      </c>
      <c r="P27" s="3"/>
      <c r="Q27" s="3">
        <f>'[1]Sheet1'!R141</f>
        <v>110</v>
      </c>
      <c r="R27" s="6">
        <f>'[1]Sheet1'!S141</f>
        <v>4.689922480620155</v>
      </c>
      <c r="S27" s="3"/>
      <c r="T27" s="3">
        <f>'[1]Sheet1'!U141</f>
        <v>11</v>
      </c>
      <c r="U27" s="6">
        <f>'[1]Sheet1'!V141</f>
        <v>0.4689922480620155</v>
      </c>
    </row>
    <row r="28" spans="1:21" ht="12.75">
      <c r="A28" s="2">
        <v>25</v>
      </c>
      <c r="B28" s="2">
        <v>9</v>
      </c>
      <c r="F28" s="4">
        <f>'[1]Sheet1'!G146</f>
        <v>147</v>
      </c>
      <c r="G28" s="3"/>
      <c r="H28" s="3">
        <f>'[1]Sheet1'!I146</f>
        <v>26</v>
      </c>
      <c r="I28" s="6">
        <f>'[1]Sheet1'!J146</f>
        <v>1.5918367346938775</v>
      </c>
      <c r="J28" s="3"/>
      <c r="K28" s="3">
        <f>'[1]Sheet1'!L146</f>
        <v>22</v>
      </c>
      <c r="L28" s="6">
        <f>'[1]Sheet1'!M146</f>
        <v>1.346938775510204</v>
      </c>
      <c r="M28" s="3"/>
      <c r="N28" s="3">
        <f>'[1]Sheet1'!O146</f>
        <v>40</v>
      </c>
      <c r="O28" s="6">
        <f>'[1]Sheet1'!P146</f>
        <v>2.4489795918367347</v>
      </c>
      <c r="P28" s="3"/>
      <c r="Q28" s="3">
        <f>'[1]Sheet1'!R146</f>
        <v>56</v>
      </c>
      <c r="R28" s="6">
        <f>'[1]Sheet1'!S146</f>
        <v>3.4285714285714284</v>
      </c>
      <c r="S28" s="3"/>
      <c r="T28" s="3">
        <f>'[1]Sheet1'!U146</f>
        <v>3</v>
      </c>
      <c r="U28" s="6">
        <f>'[1]Sheet1'!V146</f>
        <v>0.1836734693877551</v>
      </c>
    </row>
    <row r="29" spans="1:21" ht="12.75">
      <c r="A29" s="2">
        <v>26</v>
      </c>
      <c r="B29" s="2">
        <v>12</v>
      </c>
      <c r="C29" s="3">
        <f>SUM(B26:B29)</f>
        <v>40</v>
      </c>
      <c r="D29" s="3" t="s">
        <v>21</v>
      </c>
      <c r="F29" s="4">
        <f>'[1]Sheet1'!G151</f>
        <v>239</v>
      </c>
      <c r="G29" s="3"/>
      <c r="H29" s="3">
        <f>'[1]Sheet1'!I151</f>
        <v>37</v>
      </c>
      <c r="I29" s="6">
        <f>'[1]Sheet1'!J151</f>
        <v>1.8577405857740585</v>
      </c>
      <c r="J29" s="3"/>
      <c r="K29" s="3">
        <f>'[1]Sheet1'!L151</f>
        <v>39</v>
      </c>
      <c r="L29" s="6">
        <f>'[1]Sheet1'!M151</f>
        <v>1.9581589958158996</v>
      </c>
      <c r="M29" s="3"/>
      <c r="N29" s="3">
        <f>'[1]Sheet1'!O151</f>
        <v>35</v>
      </c>
      <c r="O29" s="6">
        <f>'[1]Sheet1'!P151</f>
        <v>1.7573221757322175</v>
      </c>
      <c r="P29" s="3"/>
      <c r="Q29" s="3">
        <f>'[1]Sheet1'!R151</f>
        <v>124</v>
      </c>
      <c r="R29" s="6">
        <f>'[1]Sheet1'!S151</f>
        <v>6.2259414225941425</v>
      </c>
      <c r="S29" s="3"/>
      <c r="T29" s="3">
        <f>'[1]Sheet1'!U151</f>
        <v>4</v>
      </c>
      <c r="U29" s="6">
        <f>'[1]Sheet1'!V151</f>
        <v>0.200836820083682</v>
      </c>
    </row>
    <row r="30" spans="1:21" ht="12.75">
      <c r="A30" s="2">
        <v>27</v>
      </c>
      <c r="B30" s="2">
        <v>15</v>
      </c>
      <c r="F30" s="4">
        <f>'[1]Sheet1'!G156</f>
        <v>318</v>
      </c>
      <c r="G30" s="3"/>
      <c r="H30" s="3">
        <f>'[1]Sheet1'!I156</f>
        <v>63</v>
      </c>
      <c r="I30" s="6">
        <f>'[1]Sheet1'!J156</f>
        <v>2.9716981132075473</v>
      </c>
      <c r="J30" s="3"/>
      <c r="K30" s="3">
        <f>'[1]Sheet1'!L156</f>
        <v>29</v>
      </c>
      <c r="L30" s="6">
        <f>'[1]Sheet1'!M156</f>
        <v>1.3679245283018868</v>
      </c>
      <c r="M30" s="3"/>
      <c r="N30" s="3">
        <f>'[1]Sheet1'!O156</f>
        <v>50</v>
      </c>
      <c r="O30" s="6">
        <f>'[1]Sheet1'!P156</f>
        <v>2.358490566037736</v>
      </c>
      <c r="P30" s="3"/>
      <c r="Q30" s="3">
        <f>'[1]Sheet1'!R156</f>
        <v>170</v>
      </c>
      <c r="R30" s="6">
        <f>'[1]Sheet1'!S156</f>
        <v>8.018867924528301</v>
      </c>
      <c r="S30" s="3"/>
      <c r="T30" s="3">
        <f>'[1]Sheet1'!U156</f>
        <v>6</v>
      </c>
      <c r="U30" s="6">
        <f>'[1]Sheet1'!V156</f>
        <v>0.2830188679245283</v>
      </c>
    </row>
    <row r="31" spans="1:21" ht="12.75">
      <c r="A31" s="2">
        <v>28</v>
      </c>
      <c r="B31" s="2">
        <v>18</v>
      </c>
      <c r="F31" s="4">
        <f>'[1]Sheet1'!G161</f>
        <v>324</v>
      </c>
      <c r="G31" s="3"/>
      <c r="H31" s="3">
        <f>'[1]Sheet1'!I161</f>
        <v>62</v>
      </c>
      <c r="I31" s="6">
        <f>'[1]Sheet1'!J161</f>
        <v>3.4444444444444446</v>
      </c>
      <c r="J31" s="3"/>
      <c r="K31" s="3">
        <f>'[1]Sheet1'!L161</f>
        <v>34</v>
      </c>
      <c r="L31" s="6">
        <f>'[1]Sheet1'!M161</f>
        <v>1.8888888888888888</v>
      </c>
      <c r="M31" s="3"/>
      <c r="N31" s="3">
        <f>'[1]Sheet1'!O161</f>
        <v>46</v>
      </c>
      <c r="O31" s="6">
        <f>'[1]Sheet1'!P161</f>
        <v>2.5555555555555554</v>
      </c>
      <c r="P31" s="3"/>
      <c r="Q31" s="3">
        <f>'[1]Sheet1'!R161</f>
        <v>170</v>
      </c>
      <c r="R31" s="6">
        <f>'[1]Sheet1'!S161</f>
        <v>9.444444444444445</v>
      </c>
      <c r="S31" s="3"/>
      <c r="T31" s="3">
        <f>'[1]Sheet1'!U161</f>
        <v>12</v>
      </c>
      <c r="U31" s="6">
        <f>'[1]Sheet1'!V161</f>
        <v>0.6666666666666666</v>
      </c>
    </row>
    <row r="32" spans="1:21" ht="12.75">
      <c r="A32" s="2">
        <v>29</v>
      </c>
      <c r="B32" s="2">
        <v>12</v>
      </c>
      <c r="F32" s="4">
        <f>'[1]Sheet1'!G166</f>
        <v>172</v>
      </c>
      <c r="G32" s="3"/>
      <c r="H32" s="3">
        <f>'[1]Sheet1'!I166</f>
        <v>38</v>
      </c>
      <c r="I32" s="6">
        <f>'[1]Sheet1'!J166</f>
        <v>2.6511627906976742</v>
      </c>
      <c r="J32" s="3"/>
      <c r="K32" s="3">
        <f>'[1]Sheet1'!L166</f>
        <v>26</v>
      </c>
      <c r="L32" s="6">
        <f>'[1]Sheet1'!M166</f>
        <v>1.813953488372093</v>
      </c>
      <c r="M32" s="3"/>
      <c r="N32" s="3">
        <f>'[1]Sheet1'!O166</f>
        <v>22</v>
      </c>
      <c r="O32" s="6">
        <f>'[1]Sheet1'!P166</f>
        <v>1.5348837209302326</v>
      </c>
      <c r="P32" s="3"/>
      <c r="Q32" s="3">
        <f>'[1]Sheet1'!R166</f>
        <v>82</v>
      </c>
      <c r="R32" s="6">
        <f>'[1]Sheet1'!S166</f>
        <v>5.72093023255814</v>
      </c>
      <c r="S32" s="3"/>
      <c r="T32" s="3">
        <f>'[1]Sheet1'!U166</f>
        <v>4</v>
      </c>
      <c r="U32" s="6">
        <f>'[1]Sheet1'!V166</f>
        <v>0.27906976744186046</v>
      </c>
    </row>
    <row r="33" spans="1:21" ht="12.75">
      <c r="A33" s="2">
        <v>30</v>
      </c>
      <c r="B33" s="2">
        <v>16</v>
      </c>
      <c r="F33" s="4">
        <f>'[1]Sheet1'!G171</f>
        <v>291</v>
      </c>
      <c r="G33" s="3"/>
      <c r="H33" s="3">
        <f>'[1]Sheet1'!I171</f>
        <v>67</v>
      </c>
      <c r="I33" s="6">
        <f>'[1]Sheet1'!J171</f>
        <v>3.683848797250859</v>
      </c>
      <c r="J33" s="3"/>
      <c r="K33" s="3">
        <f>'[1]Sheet1'!L171</f>
        <v>31</v>
      </c>
      <c r="L33" s="6">
        <f>'[1]Sheet1'!M171</f>
        <v>1.70446735395189</v>
      </c>
      <c r="M33" s="3"/>
      <c r="N33" s="3">
        <f>'[1]Sheet1'!O171</f>
        <v>38</v>
      </c>
      <c r="O33" s="6">
        <f>'[1]Sheet1'!P171</f>
        <v>2.089347079037801</v>
      </c>
      <c r="P33" s="3"/>
      <c r="Q33" s="3">
        <f>'[1]Sheet1'!R171</f>
        <v>152</v>
      </c>
      <c r="R33" s="6">
        <f>'[1]Sheet1'!S171</f>
        <v>8.357388316151203</v>
      </c>
      <c r="S33" s="3"/>
      <c r="T33" s="3">
        <f>'[1]Sheet1'!U171</f>
        <v>3</v>
      </c>
      <c r="U33" s="6">
        <f>'[1]Sheet1'!V171</f>
        <v>0.16494845360824742</v>
      </c>
    </row>
    <row r="34" spans="1:21" ht="12.75">
      <c r="A34" s="2">
        <v>31</v>
      </c>
      <c r="B34" s="2">
        <v>20</v>
      </c>
      <c r="F34" s="4">
        <f>'[1]Sheet1'!G176</f>
        <v>421</v>
      </c>
      <c r="G34" s="3"/>
      <c r="H34" s="3">
        <f>'[1]Sheet1'!I176</f>
        <v>74</v>
      </c>
      <c r="I34" s="6">
        <f>'[1]Sheet1'!J176</f>
        <v>3.5154394299287413</v>
      </c>
      <c r="J34" s="3"/>
      <c r="K34" s="3">
        <f>'[1]Sheet1'!L176</f>
        <v>39</v>
      </c>
      <c r="L34" s="6">
        <f>'[1]Sheet1'!M176</f>
        <v>1.852731591448931</v>
      </c>
      <c r="M34" s="3"/>
      <c r="N34" s="3">
        <f>'[1]Sheet1'!O176</f>
        <v>60</v>
      </c>
      <c r="O34" s="6">
        <f>'[1]Sheet1'!P176</f>
        <v>2.8503562945368173</v>
      </c>
      <c r="P34" s="3"/>
      <c r="Q34" s="3">
        <f>'[1]Sheet1'!R176</f>
        <v>245</v>
      </c>
      <c r="R34" s="6">
        <f>'[1]Sheet1'!S176</f>
        <v>11.63895486935867</v>
      </c>
      <c r="S34" s="3"/>
      <c r="T34" s="3">
        <f>'[1]Sheet1'!U176</f>
        <v>3</v>
      </c>
      <c r="U34" s="6">
        <f>'[1]Sheet1'!V176</f>
        <v>0.14251781472684086</v>
      </c>
    </row>
    <row r="35" spans="1:21" ht="12.75">
      <c r="A35" s="2">
        <v>32</v>
      </c>
      <c r="B35" s="2">
        <v>21</v>
      </c>
      <c r="C35" s="3">
        <f>SUM(B27:B35)</f>
        <v>134</v>
      </c>
      <c r="D35" s="3" t="s">
        <v>22</v>
      </c>
      <c r="F35" s="4">
        <f>'[1]Sheet1'!G182</f>
        <v>558</v>
      </c>
      <c r="G35" s="3"/>
      <c r="H35" s="3">
        <f>'[1]Sheet1'!I182</f>
        <v>114</v>
      </c>
      <c r="I35" s="6">
        <f>'[1]Sheet1'!J182</f>
        <v>4.290322580645161</v>
      </c>
      <c r="J35" s="3"/>
      <c r="K35" s="3">
        <f>'[1]Sheet1'!L182</f>
        <v>92</v>
      </c>
      <c r="L35" s="6">
        <f>'[1]Sheet1'!M182</f>
        <v>3.4623655913978495</v>
      </c>
      <c r="M35" s="3"/>
      <c r="N35" s="3">
        <f>'[1]Sheet1'!O182</f>
        <v>75</v>
      </c>
      <c r="O35" s="6">
        <f>'[1]Sheet1'!P182</f>
        <v>2.8225806451612905</v>
      </c>
      <c r="P35" s="3"/>
      <c r="Q35" s="3">
        <f>'[1]Sheet1'!R182</f>
        <v>270</v>
      </c>
      <c r="R35" s="6">
        <f>'[1]Sheet1'!S182</f>
        <v>10.161290322580646</v>
      </c>
      <c r="S35" s="3"/>
      <c r="T35" s="3">
        <f>'[1]Sheet1'!U182</f>
        <v>7</v>
      </c>
      <c r="U35" s="6">
        <f>'[1]Sheet1'!V182</f>
        <v>0.26344086021505375</v>
      </c>
    </row>
    <row r="36" spans="1:21" ht="12.75">
      <c r="A36" s="2">
        <v>33</v>
      </c>
      <c r="B36" s="2">
        <v>17</v>
      </c>
      <c r="F36" s="4">
        <f>'[1]Sheet1'!G187</f>
        <v>383</v>
      </c>
      <c r="G36" s="3"/>
      <c r="H36" s="3">
        <f>'[1]Sheet1'!I187</f>
        <v>111</v>
      </c>
      <c r="I36" s="6">
        <f>'[1]Sheet1'!J187</f>
        <v>4.926892950391645</v>
      </c>
      <c r="J36" s="3"/>
      <c r="K36" s="3">
        <f>'[1]Sheet1'!L187</f>
        <v>71</v>
      </c>
      <c r="L36" s="6">
        <f>'[1]Sheet1'!M187</f>
        <v>3.151436031331593</v>
      </c>
      <c r="M36" s="3"/>
      <c r="N36" s="3">
        <f>'[1]Sheet1'!O187</f>
        <v>42</v>
      </c>
      <c r="O36" s="6">
        <f>'[1]Sheet1'!P187</f>
        <v>1.8642297650130548</v>
      </c>
      <c r="P36" s="3"/>
      <c r="Q36" s="3">
        <f>'[1]Sheet1'!R187</f>
        <v>157</v>
      </c>
      <c r="R36" s="6">
        <f>'[1]Sheet1'!S187</f>
        <v>6.968668407310705</v>
      </c>
      <c r="S36" s="3"/>
      <c r="T36" s="3">
        <f>'[1]Sheet1'!U187</f>
        <v>2</v>
      </c>
      <c r="U36" s="6">
        <f>'[1]Sheet1'!V187</f>
        <v>0.08877284595300261</v>
      </c>
    </row>
    <row r="37" spans="1:21" ht="12.75">
      <c r="A37" s="2">
        <v>34</v>
      </c>
      <c r="B37" s="2">
        <v>19</v>
      </c>
      <c r="F37" s="4">
        <f>'[1]Sheet1'!G196</f>
        <v>615</v>
      </c>
      <c r="G37" s="3"/>
      <c r="H37" s="3">
        <f>'[1]Sheet1'!I196</f>
        <v>166</v>
      </c>
      <c r="I37" s="6">
        <f>'[1]Sheet1'!J196</f>
        <v>5.128455284552846</v>
      </c>
      <c r="J37" s="3"/>
      <c r="K37" s="3">
        <f>'[1]Sheet1'!L196</f>
        <v>96</v>
      </c>
      <c r="L37" s="6">
        <f>'[1]Sheet1'!M196</f>
        <v>2.9658536585365853</v>
      </c>
      <c r="M37" s="3"/>
      <c r="N37" s="3">
        <f>'[1]Sheet1'!O196</f>
        <v>60</v>
      </c>
      <c r="O37" s="6">
        <f>'[1]Sheet1'!P196</f>
        <v>1.853658536585366</v>
      </c>
      <c r="P37" s="3"/>
      <c r="Q37" s="3">
        <f>'[1]Sheet1'!R196</f>
        <v>288</v>
      </c>
      <c r="R37" s="6">
        <f>'[1]Sheet1'!S196</f>
        <v>8.897560975609757</v>
      </c>
      <c r="S37" s="3"/>
      <c r="T37" s="3">
        <f>'[1]Sheet1'!U196</f>
        <v>5</v>
      </c>
      <c r="U37" s="6">
        <f>'[1]Sheet1'!V196</f>
        <v>0.15447154471544716</v>
      </c>
    </row>
    <row r="38" spans="1:21" ht="12.75">
      <c r="A38" s="2">
        <v>35</v>
      </c>
      <c r="B38" s="2">
        <v>14</v>
      </c>
      <c r="F38" s="4">
        <f>'[1]Sheet1'!G204</f>
        <v>550</v>
      </c>
      <c r="G38" s="3"/>
      <c r="H38" s="3">
        <f>'[1]Sheet1'!I204</f>
        <v>89</v>
      </c>
      <c r="I38" s="6">
        <f>'[1]Sheet1'!J204</f>
        <v>2.2654545454545456</v>
      </c>
      <c r="J38" s="3"/>
      <c r="K38" s="3">
        <f>'[1]Sheet1'!L204</f>
        <v>115</v>
      </c>
      <c r="L38" s="6">
        <f>'[1]Sheet1'!M204</f>
        <v>2.9272727272727272</v>
      </c>
      <c r="M38" s="3"/>
      <c r="N38" s="3">
        <f>'[1]Sheet1'!O204</f>
        <v>119</v>
      </c>
      <c r="O38" s="6">
        <f>'[1]Sheet1'!P204</f>
        <v>3.0290909090909093</v>
      </c>
      <c r="P38" s="3"/>
      <c r="Q38" s="3">
        <f>'[1]Sheet1'!R204</f>
        <v>219</v>
      </c>
      <c r="R38" s="6">
        <f>'[1]Sheet1'!S204</f>
        <v>5.574545454545454</v>
      </c>
      <c r="S38" s="3"/>
      <c r="T38" s="3">
        <f>'[1]Sheet1'!U204</f>
        <v>8</v>
      </c>
      <c r="U38" s="6">
        <f>'[1]Sheet1'!V204</f>
        <v>0.20363636363636364</v>
      </c>
    </row>
    <row r="39" spans="1:21" ht="12.75">
      <c r="A39" s="2">
        <v>36</v>
      </c>
      <c r="B39" s="2">
        <v>12</v>
      </c>
      <c r="C39" s="3">
        <f>SUM(B36:B39)</f>
        <v>62</v>
      </c>
      <c r="D39" s="3" t="s">
        <v>23</v>
      </c>
      <c r="F39" s="4">
        <f>'[1]Sheet1'!G209</f>
        <v>243</v>
      </c>
      <c r="G39" s="3"/>
      <c r="H39" s="3">
        <f>'[1]Sheet1'!I209</f>
        <v>63</v>
      </c>
      <c r="I39" s="6">
        <f>'[1]Sheet1'!J209</f>
        <v>3.111111111111111</v>
      </c>
      <c r="J39" s="3"/>
      <c r="K39" s="3">
        <f>'[1]Sheet1'!L209</f>
        <v>60</v>
      </c>
      <c r="L39" s="6">
        <f>'[1]Sheet1'!M209</f>
        <v>2.962962962962963</v>
      </c>
      <c r="M39" s="3"/>
      <c r="N39" s="3">
        <f>'[1]Sheet1'!O209</f>
        <v>38</v>
      </c>
      <c r="O39" s="6">
        <f>'[1]Sheet1'!P209</f>
        <v>1.876543209876543</v>
      </c>
      <c r="P39" s="3"/>
      <c r="Q39" s="3">
        <f>'[1]Sheet1'!R209</f>
        <v>78</v>
      </c>
      <c r="R39" s="6">
        <f>'[1]Sheet1'!S209</f>
        <v>3.8518518518518516</v>
      </c>
      <c r="S39" s="3"/>
      <c r="T39" s="3">
        <f>'[1]Sheet1'!U209</f>
        <v>4</v>
      </c>
      <c r="U39" s="6">
        <f>'[1]Sheet1'!V209</f>
        <v>0.19753086419753085</v>
      </c>
    </row>
    <row r="40" spans="1:21" ht="12.75">
      <c r="A40" s="2">
        <v>37</v>
      </c>
      <c r="B40" s="2">
        <v>9</v>
      </c>
      <c r="F40" s="4">
        <f>'[1]Sheet1'!G214</f>
        <v>68</v>
      </c>
      <c r="G40" s="3"/>
      <c r="H40" s="3">
        <f>'[1]Sheet1'!I214</f>
        <v>18</v>
      </c>
      <c r="I40" s="6">
        <f>'[1]Sheet1'!J214</f>
        <v>2.3823529411764706</v>
      </c>
      <c r="J40" s="3"/>
      <c r="K40" s="3">
        <f>'[1]Sheet1'!L214</f>
        <v>15</v>
      </c>
      <c r="L40" s="6">
        <f>'[1]Sheet1'!M214</f>
        <v>1.9852941176470589</v>
      </c>
      <c r="M40" s="3"/>
      <c r="N40" s="3">
        <f>'[1]Sheet1'!O214</f>
        <v>29</v>
      </c>
      <c r="O40" s="6">
        <f>'[1]Sheet1'!P214</f>
        <v>3.838235294117647</v>
      </c>
      <c r="P40" s="3"/>
      <c r="Q40" s="3">
        <f>'[1]Sheet1'!R214</f>
        <v>5</v>
      </c>
      <c r="R40" s="6">
        <f>'[1]Sheet1'!S214</f>
        <v>0.6617647058823529</v>
      </c>
      <c r="S40" s="3"/>
      <c r="T40" s="3">
        <f>'[1]Sheet1'!U214</f>
        <v>1</v>
      </c>
      <c r="U40" s="6">
        <f>'[1]Sheet1'!V214</f>
        <v>0.1323529411764706</v>
      </c>
    </row>
    <row r="41" spans="1:21" ht="12.75">
      <c r="A41" s="2">
        <v>38</v>
      </c>
      <c r="B41" s="2">
        <v>8</v>
      </c>
      <c r="F41" s="4">
        <f>'[1]Sheet1'!G219</f>
        <v>24</v>
      </c>
      <c r="G41" s="3"/>
      <c r="H41" s="3">
        <f>'[1]Sheet1'!I219</f>
        <v>9</v>
      </c>
      <c r="I41" s="6">
        <f>'[1]Sheet1'!J219</f>
        <v>3</v>
      </c>
      <c r="J41" s="3"/>
      <c r="K41" s="3">
        <f>'[1]Sheet1'!L219</f>
        <v>9</v>
      </c>
      <c r="L41" s="6">
        <f>'[1]Sheet1'!M219</f>
        <v>3</v>
      </c>
      <c r="M41" s="3"/>
      <c r="N41" s="3">
        <f>'[1]Sheet1'!O219</f>
        <v>3</v>
      </c>
      <c r="O41" s="6">
        <f>'[1]Sheet1'!P219</f>
        <v>1</v>
      </c>
      <c r="P41" s="3"/>
      <c r="Q41" s="3">
        <f>'[1]Sheet1'!R219</f>
        <v>1</v>
      </c>
      <c r="R41" s="6">
        <f>'[1]Sheet1'!S219</f>
        <v>0.3333333333333333</v>
      </c>
      <c r="S41" s="3"/>
      <c r="T41" s="3">
        <f>'[1]Sheet1'!U219</f>
        <v>2</v>
      </c>
      <c r="U41" s="6">
        <f>'[1]Sheet1'!V219</f>
        <v>0.6666666666666666</v>
      </c>
    </row>
    <row r="42" spans="1:21" ht="12.75">
      <c r="A42" s="2">
        <v>39</v>
      </c>
      <c r="B42" s="2">
        <v>10</v>
      </c>
      <c r="F42" s="4">
        <f>'[1]Sheet1'!G224</f>
        <v>18</v>
      </c>
      <c r="G42" s="3"/>
      <c r="H42" s="3">
        <f>'[1]Sheet1'!I224</f>
        <v>3</v>
      </c>
      <c r="I42" s="6">
        <f>'[1]Sheet1'!J224</f>
        <v>1.6666666666666667</v>
      </c>
      <c r="J42" s="3"/>
      <c r="K42" s="3">
        <f>'[1]Sheet1'!L224</f>
        <v>2</v>
      </c>
      <c r="L42" s="6">
        <f>'[1]Sheet1'!M224</f>
        <v>1.1111111111111112</v>
      </c>
      <c r="M42" s="3"/>
      <c r="N42" s="3">
        <f>'[1]Sheet1'!O224</f>
        <v>7</v>
      </c>
      <c r="O42" s="6">
        <f>'[1]Sheet1'!P224</f>
        <v>3.888888888888889</v>
      </c>
      <c r="P42" s="3"/>
      <c r="Q42" s="3">
        <f>'[1]Sheet1'!R224</f>
        <v>6</v>
      </c>
      <c r="R42" s="6">
        <f>'[1]Sheet1'!S224</f>
        <v>3.3333333333333335</v>
      </c>
      <c r="S42" s="3"/>
      <c r="T42" s="3">
        <f>'[1]Sheet1'!U224</f>
        <v>0</v>
      </c>
      <c r="U42" s="6">
        <f>'[1]Sheet1'!V224</f>
        <v>0</v>
      </c>
    </row>
    <row r="43" spans="1:21" ht="12.75">
      <c r="A43" s="2">
        <v>40</v>
      </c>
      <c r="B43" s="2">
        <v>9</v>
      </c>
      <c r="C43" s="3">
        <f>SUM(B40:B43)</f>
        <v>36</v>
      </c>
      <c r="D43" s="3" t="s">
        <v>24</v>
      </c>
      <c r="F43" s="4">
        <f>'[1]Sheet1'!G229</f>
        <v>28</v>
      </c>
      <c r="G43" s="3"/>
      <c r="H43" s="3">
        <f>'[1]Sheet1'!I229</f>
        <v>5</v>
      </c>
      <c r="I43" s="6">
        <f>'[1]Sheet1'!J229</f>
        <v>1.6071428571428572</v>
      </c>
      <c r="J43" s="3"/>
      <c r="K43" s="3">
        <f>'[1]Sheet1'!L229</f>
        <v>9</v>
      </c>
      <c r="L43" s="6">
        <f>'[1]Sheet1'!M229</f>
        <v>2.892857142857143</v>
      </c>
      <c r="M43" s="3"/>
      <c r="N43" s="3">
        <f>'[1]Sheet1'!O229</f>
        <v>8</v>
      </c>
      <c r="O43" s="6">
        <f>'[1]Sheet1'!P229</f>
        <v>2.5714285714285716</v>
      </c>
      <c r="P43" s="3"/>
      <c r="Q43" s="3">
        <f>'[1]Sheet1'!R229</f>
        <v>5</v>
      </c>
      <c r="R43" s="6">
        <f>'[1]Sheet1'!S229</f>
        <v>1.6071428571428572</v>
      </c>
      <c r="S43" s="3"/>
      <c r="T43" s="3">
        <f>'[1]Sheet1'!U229</f>
        <v>1</v>
      </c>
      <c r="U43" s="6">
        <f>'[1]Sheet1'!V229</f>
        <v>0.32142857142857145</v>
      </c>
    </row>
    <row r="44" spans="1:21" ht="12.75">
      <c r="A44" s="2" t="s">
        <v>25</v>
      </c>
      <c r="B44" s="2">
        <f>SUM(B4:B43)</f>
        <v>550</v>
      </c>
      <c r="C44" s="2">
        <f>SUM(C4:C43)</f>
        <v>596</v>
      </c>
      <c r="D44" s="2">
        <f>SUM(D4:D43)</f>
        <v>0</v>
      </c>
      <c r="E44" s="2"/>
      <c r="F44" s="4">
        <f>'[1]Sheet1'!G230</f>
        <v>13374</v>
      </c>
      <c r="G44" s="18"/>
      <c r="H44" s="18">
        <f>SUM(H4:H43)</f>
        <v>2893</v>
      </c>
      <c r="I44" s="19">
        <f aca="true" t="shared" si="0" ref="I44:U44">SUM(I4:I43)</f>
        <v>120.15200951171441</v>
      </c>
      <c r="J44" s="19"/>
      <c r="K44" s="18">
        <f t="shared" si="0"/>
        <v>2070</v>
      </c>
      <c r="L44" s="19">
        <f t="shared" si="0"/>
        <v>88.44553637868025</v>
      </c>
      <c r="M44" s="19"/>
      <c r="N44" s="18">
        <f t="shared" si="0"/>
        <v>2304</v>
      </c>
      <c r="O44" s="19">
        <f t="shared" si="0"/>
        <v>97.88622075753288</v>
      </c>
      <c r="P44" s="19"/>
      <c r="Q44" s="18">
        <f t="shared" si="0"/>
        <v>5886</v>
      </c>
      <c r="R44" s="19">
        <f t="shared" si="0"/>
        <v>233.62388059866498</v>
      </c>
      <c r="S44" s="19"/>
      <c r="T44" s="18">
        <f t="shared" si="0"/>
        <v>221</v>
      </c>
      <c r="U44" s="19">
        <f t="shared" si="0"/>
        <v>9.89235275340759</v>
      </c>
    </row>
    <row r="46" ht="15">
      <c r="V46" s="23"/>
    </row>
    <row r="47" spans="2:22" ht="18">
      <c r="B47" s="20" t="s">
        <v>3</v>
      </c>
      <c r="C47" s="21"/>
      <c r="D47" s="21"/>
      <c r="E47" s="21"/>
      <c r="F47" s="22">
        <v>26</v>
      </c>
      <c r="G47" s="22"/>
      <c r="H47" s="22"/>
      <c r="I47" s="23">
        <f>$F$47*I44/$B$44</f>
        <v>5.679913176917408</v>
      </c>
      <c r="J47" s="23"/>
      <c r="K47" s="22"/>
      <c r="L47" s="23">
        <f>$F$47*L44/$B$44</f>
        <v>4.1810617197194295</v>
      </c>
      <c r="M47" s="23"/>
      <c r="N47" s="22"/>
      <c r="O47" s="23">
        <f>$F$47*O44/$B$44</f>
        <v>4.627348617628828</v>
      </c>
      <c r="P47" s="23"/>
      <c r="Q47" s="22"/>
      <c r="R47" s="23">
        <f>$F$47*R44/$B$44</f>
        <v>11.04403799193689</v>
      </c>
      <c r="S47" s="23"/>
      <c r="T47" s="22"/>
      <c r="U47" s="23">
        <f>$F$47*U44/$B$44</f>
        <v>0.4676384937974497</v>
      </c>
      <c r="V47" s="6"/>
    </row>
    <row r="48" spans="2:22" ht="18">
      <c r="B48" s="20" t="s">
        <v>26</v>
      </c>
      <c r="V48" s="28"/>
    </row>
    <row r="49" spans="1:21" ht="15">
      <c r="A49" s="21"/>
      <c r="B49" s="24"/>
      <c r="C49" s="24"/>
      <c r="D49" s="24"/>
      <c r="E49" s="24"/>
      <c r="F49" s="25"/>
      <c r="G49" s="24"/>
      <c r="H49" s="24"/>
      <c r="I49" s="26"/>
      <c r="J49" s="24"/>
      <c r="K49" s="24"/>
      <c r="L49" s="26"/>
      <c r="M49" s="24"/>
      <c r="N49" s="24"/>
      <c r="O49" s="26"/>
      <c r="P49" s="24"/>
      <c r="Q49" s="24"/>
      <c r="R49" s="26"/>
      <c r="S49" s="24"/>
      <c r="T49" s="24"/>
      <c r="U49" s="26"/>
    </row>
    <row r="50" spans="2:6" ht="18">
      <c r="B50" s="20" t="s">
        <v>27</v>
      </c>
      <c r="C50" s="2"/>
      <c r="D50" s="2"/>
      <c r="E50" s="2"/>
      <c r="F50" s="18"/>
    </row>
    <row r="51" spans="2:21" ht="18">
      <c r="B51" s="20" t="s">
        <v>3</v>
      </c>
      <c r="C51" s="27"/>
      <c r="D51" s="27"/>
      <c r="E51" s="27"/>
      <c r="F51" s="28">
        <v>26</v>
      </c>
      <c r="G51" s="28"/>
      <c r="H51" s="28"/>
      <c r="I51" s="28">
        <v>6</v>
      </c>
      <c r="J51" s="28"/>
      <c r="K51" s="28"/>
      <c r="L51" s="28">
        <v>3</v>
      </c>
      <c r="M51" s="28"/>
      <c r="N51" s="28"/>
      <c r="O51" s="28">
        <v>5</v>
      </c>
      <c r="P51" s="28"/>
      <c r="Q51" s="28"/>
      <c r="R51" s="28">
        <v>12</v>
      </c>
      <c r="S51" s="28"/>
      <c r="T51" s="28"/>
      <c r="U51" s="28">
        <v>0</v>
      </c>
    </row>
    <row r="52" ht="18">
      <c r="B52" s="20" t="s">
        <v>28</v>
      </c>
    </row>
    <row r="54" ht="12.75">
      <c r="B54" s="29"/>
    </row>
    <row r="55" spans="2:16" ht="18">
      <c r="B55" s="7"/>
      <c r="N55" s="22"/>
      <c r="P55" s="22"/>
    </row>
    <row r="56" ht="12.75">
      <c r="B56" s="29"/>
    </row>
    <row r="57" ht="12.75">
      <c r="B57" s="29"/>
    </row>
    <row r="58" spans="2:21" ht="12.75">
      <c r="B58" s="19"/>
      <c r="C58" s="2"/>
      <c r="D58" s="2"/>
      <c r="E58" s="2"/>
      <c r="F58" s="18"/>
      <c r="G58" s="18"/>
      <c r="H58" s="18"/>
      <c r="I58" s="19"/>
      <c r="J58" s="19"/>
      <c r="K58" s="18"/>
      <c r="L58" s="19"/>
      <c r="M58" s="19"/>
      <c r="N58" s="18"/>
      <c r="O58" s="19"/>
      <c r="P58" s="19"/>
      <c r="Q58" s="18"/>
      <c r="R58" s="19"/>
      <c r="S58" s="19"/>
      <c r="T58" s="18"/>
      <c r="U58" s="19"/>
    </row>
    <row r="59" ht="12.75">
      <c r="B59" s="19"/>
    </row>
    <row r="60" spans="2:21" ht="15">
      <c r="B60" s="21"/>
      <c r="C60" s="21"/>
      <c r="D60" s="21"/>
      <c r="E60" s="21"/>
      <c r="F60" s="22"/>
      <c r="G60" s="22"/>
      <c r="H60" s="22"/>
      <c r="I60" s="23"/>
      <c r="J60" s="23"/>
      <c r="K60" s="22"/>
      <c r="L60" s="23"/>
      <c r="M60" s="23"/>
      <c r="N60" s="22"/>
      <c r="O60" s="23"/>
      <c r="P60" s="23"/>
      <c r="Q60" s="22"/>
      <c r="R60" s="23"/>
      <c r="S60" s="23"/>
      <c r="T60" s="22"/>
      <c r="U60" s="23"/>
    </row>
    <row r="61" ht="12.75">
      <c r="B61" s="29"/>
    </row>
    <row r="62" spans="2:21" ht="15.75">
      <c r="B62" s="30"/>
      <c r="C62" s="27"/>
      <c r="D62" s="27"/>
      <c r="E62" s="27"/>
      <c r="F62" s="28"/>
      <c r="G62" s="28"/>
      <c r="H62" s="28"/>
      <c r="I62" s="31"/>
      <c r="J62" s="31"/>
      <c r="K62" s="28"/>
      <c r="L62" s="31"/>
      <c r="M62" s="31"/>
      <c r="N62" s="28"/>
      <c r="O62" s="31"/>
      <c r="P62" s="31"/>
      <c r="Q62" s="28"/>
      <c r="R62" s="31"/>
      <c r="S62" s="31"/>
      <c r="T62" s="28"/>
      <c r="U62" s="31"/>
    </row>
    <row r="63" ht="12.75">
      <c r="B63" s="29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Randy Ruedrich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Ruedrich</dc:creator>
  <cp:keywords/>
  <dc:description/>
  <cp:lastModifiedBy>Randy  Ruedrich</cp:lastModifiedBy>
  <cp:lastPrinted>2008-02-06T07:52:47Z</cp:lastPrinted>
  <dcterms:created xsi:type="dcterms:W3CDTF">2008-02-06T06:34:28Z</dcterms:created>
  <dcterms:modified xsi:type="dcterms:W3CDTF">2011-02-25T01:30:09Z</dcterms:modified>
  <cp:category/>
  <cp:version/>
  <cp:contentType/>
  <cp:contentStatus/>
</cp:coreProperties>
</file>