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<sst xmlns="http://schemas.openxmlformats.org/spreadsheetml/2006/main" count="105" uniqueCount="102">
  <si>
    <t>Luce</t>
  </si>
  <si>
    <t>Lenawee</t>
  </si>
  <si>
    <t>Ingham</t>
  </si>
  <si>
    <t>Ottawa</t>
  </si>
  <si>
    <t>Cass</t>
  </si>
  <si>
    <t>Dickinson</t>
  </si>
  <si>
    <t>Macomb</t>
  </si>
  <si>
    <t>Manistee</t>
  </si>
  <si>
    <t>Lapeer</t>
  </si>
  <si>
    <t>Antrim</t>
  </si>
  <si>
    <t>Leelanau</t>
  </si>
  <si>
    <t>Chippewa</t>
  </si>
  <si>
    <t>Arenac</t>
  </si>
  <si>
    <t>Washtenaw</t>
  </si>
  <si>
    <t>Van Buren</t>
  </si>
  <si>
    <t>Kent</t>
  </si>
  <si>
    <t>Ogemaw</t>
  </si>
  <si>
    <t>Kalamazoo</t>
  </si>
  <si>
    <t>Isabella</t>
  </si>
  <si>
    <t>Berrien</t>
  </si>
  <si>
    <t>Gladwin</t>
  </si>
  <si>
    <t>Gogebic</t>
  </si>
  <si>
    <t>Osceola</t>
  </si>
  <si>
    <t>Baraga</t>
  </si>
  <si>
    <t>Grand Traverse</t>
  </si>
  <si>
    <t>Delta</t>
  </si>
  <si>
    <t>Monroe</t>
  </si>
  <si>
    <t>Alcona</t>
  </si>
  <si>
    <t>Lake</t>
  </si>
  <si>
    <t>St. Clair</t>
  </si>
  <si>
    <t>Allegan</t>
  </si>
  <si>
    <t>Benzie</t>
  </si>
  <si>
    <t>Calhoun</t>
  </si>
  <si>
    <t>Mecosta</t>
  </si>
  <si>
    <t>Mason</t>
  </si>
  <si>
    <t>Muskegon</t>
  </si>
  <si>
    <t>Newaygo</t>
  </si>
  <si>
    <t>Barry</t>
  </si>
  <si>
    <t>St. Joseph</t>
  </si>
  <si>
    <t>Otsego</t>
  </si>
  <si>
    <t>Ontonagon</t>
  </si>
  <si>
    <t>Iosco</t>
  </si>
  <si>
    <t>Clare</t>
  </si>
  <si>
    <t>Clinton</t>
  </si>
  <si>
    <t>Montmorency</t>
  </si>
  <si>
    <t>Alger</t>
  </si>
  <si>
    <t>Crawford</t>
  </si>
  <si>
    <t>Menominee</t>
  </si>
  <si>
    <t>Oakland</t>
  </si>
  <si>
    <t>Oceana</t>
  </si>
  <si>
    <t>Livingston</t>
  </si>
  <si>
    <t>Midland</t>
  </si>
  <si>
    <t>Shiawassee</t>
  </si>
  <si>
    <t>Jackson</t>
  </si>
  <si>
    <t>Iron</t>
  </si>
  <si>
    <t>Branch</t>
  </si>
  <si>
    <t>Charlevoix</t>
  </si>
  <si>
    <t>Cheboygan</t>
  </si>
  <si>
    <t>Oscoda</t>
  </si>
  <si>
    <t>Montcalm</t>
  </si>
  <si>
    <t>Roscommon</t>
  </si>
  <si>
    <t>Saginaw</t>
  </si>
  <si>
    <t>Tuscola</t>
  </si>
  <si>
    <t>Sanilac</t>
  </si>
  <si>
    <t>Bay</t>
  </si>
  <si>
    <t>Schoolcraft</t>
  </si>
  <si>
    <t>Missaukee</t>
  </si>
  <si>
    <t>LaRouche</t>
  </si>
  <si>
    <t>Uncommitted</t>
  </si>
  <si>
    <t>Total</t>
  </si>
  <si>
    <t>Mackinac</t>
  </si>
  <si>
    <t>Ionia</t>
  </si>
  <si>
    <t>Alpena</t>
  </si>
  <si>
    <t>Eaton</t>
  </si>
  <si>
    <t>Hillsdale</t>
  </si>
  <si>
    <t>Presque Isle</t>
  </si>
  <si>
    <t>Emmet</t>
  </si>
  <si>
    <t>Genesee</t>
  </si>
  <si>
    <t>Gratiot</t>
  </si>
  <si>
    <t>Huron</t>
  </si>
  <si>
    <t>Houghton</t>
  </si>
  <si>
    <t>Wayne</t>
  </si>
  <si>
    <t>Marquette</t>
  </si>
  <si>
    <t>Kalkaska</t>
  </si>
  <si>
    <t>Keweenaw</t>
  </si>
  <si>
    <t>Wexford</t>
  </si>
  <si>
    <t>District 1</t>
  </si>
  <si>
    <t>District 2</t>
  </si>
  <si>
    <t>District 3</t>
  </si>
  <si>
    <t>District 4</t>
  </si>
  <si>
    <t>District 5</t>
  </si>
  <si>
    <t>District 6</t>
  </si>
  <si>
    <t>District 7</t>
  </si>
  <si>
    <t>District 8</t>
  </si>
  <si>
    <t>District 9</t>
  </si>
  <si>
    <t>District 10</t>
  </si>
  <si>
    <t>District 11</t>
  </si>
  <si>
    <t>District 12</t>
  </si>
  <si>
    <t>District 13</t>
  </si>
  <si>
    <t>District 14</t>
  </si>
  <si>
    <t>District 15</t>
  </si>
  <si>
    <t>District 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</si>
</sst>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sz val="11"/>
      <name val="Calibri"/>
      <family val="2"/>
    </font>
    <font>
      <sz val="10"/>
      <name val="Geneva"/>
      <family val="0"/>
    </font>
    <font>
      <u val="single"/>
      <sz val="10"/>
      <color indexed="36"/>
      <name val="Geneva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21" applyFont="1">
      <alignment/>
      <protection/>
    </xf>
    <xf numFmtId="10" fontId="2" fillId="0" borderId="0" xfId="0" applyNumberFormat="1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000"/>
      <rgbColor rgb="0033CC00"/>
      <rgbColor rgb="000000DD"/>
      <rgbColor rgb="00FFFF00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tabSelected="1" workbookViewId="0" topLeftCell="A75">
      <selection activeCell="C103" sqref="C103"/>
    </sheetView>
  </sheetViews>
  <sheetFormatPr defaultColWidth="9.140625" defaultRowHeight="12.75"/>
  <cols>
    <col min="1" max="1" width="14.421875" style="1" bestFit="1" customWidth="1"/>
    <col min="2" max="2" width="9.421875" style="1" bestFit="1" customWidth="1"/>
    <col min="3" max="3" width="13.28125" style="1" bestFit="1" customWidth="1"/>
    <col min="4" max="4" width="1.421875" style="1" customWidth="1"/>
    <col min="5" max="5" width="6.57421875" style="1" bestFit="1" customWidth="1"/>
    <col min="6" max="6" width="2.28125" style="1" customWidth="1"/>
    <col min="7" max="7" width="13.28125" style="4" bestFit="1" customWidth="1"/>
    <col min="8" max="8" width="9.421875" style="4" bestFit="1" customWidth="1"/>
    <col min="9" max="16384" width="9.140625" style="1" customWidth="1"/>
  </cols>
  <sheetData>
    <row r="1" spans="2:8" ht="15">
      <c r="B1" s="1" t="s">
        <v>67</v>
      </c>
      <c r="C1" s="1" t="s">
        <v>68</v>
      </c>
      <c r="E1" s="1" t="s">
        <v>69</v>
      </c>
      <c r="G1" s="4" t="s">
        <v>68</v>
      </c>
      <c r="H1" s="4" t="s">
        <v>67</v>
      </c>
    </row>
    <row r="2" spans="1:8" ht="15">
      <c r="A2" s="3" t="s">
        <v>27</v>
      </c>
      <c r="B2" s="2">
        <v>9</v>
      </c>
      <c r="C2" s="2">
        <v>15</v>
      </c>
      <c r="D2" s="2"/>
      <c r="E2" s="2">
        <f>SUM(B2:C2)</f>
        <v>24</v>
      </c>
      <c r="G2" s="4">
        <f>C2/E2</f>
        <v>0.625</v>
      </c>
      <c r="H2" s="4">
        <f>B2/E2</f>
        <v>0.375</v>
      </c>
    </row>
    <row r="3" spans="1:8" ht="15">
      <c r="A3" s="3" t="s">
        <v>45</v>
      </c>
      <c r="B3" s="2">
        <v>7</v>
      </c>
      <c r="C3" s="2">
        <v>16</v>
      </c>
      <c r="D3" s="2"/>
      <c r="E3" s="2">
        <f aca="true" t="shared" si="0" ref="E3:E66">SUM(B3:C3)</f>
        <v>23</v>
      </c>
      <c r="G3" s="4">
        <f aca="true" t="shared" si="1" ref="G3:G66">C3/E3</f>
        <v>0.6956521739130435</v>
      </c>
      <c r="H3" s="4">
        <f aca="true" t="shared" si="2" ref="H3:H66">B3/E3</f>
        <v>0.30434782608695654</v>
      </c>
    </row>
    <row r="4" spans="1:8" ht="15">
      <c r="A4" s="3" t="s">
        <v>30</v>
      </c>
      <c r="B4" s="2">
        <v>21</v>
      </c>
      <c r="C4" s="2">
        <v>56</v>
      </c>
      <c r="D4" s="2"/>
      <c r="E4" s="2">
        <f t="shared" si="0"/>
        <v>77</v>
      </c>
      <c r="G4" s="4">
        <f t="shared" si="1"/>
        <v>0.7272727272727273</v>
      </c>
      <c r="H4" s="4">
        <f t="shared" si="2"/>
        <v>0.2727272727272727</v>
      </c>
    </row>
    <row r="5" spans="1:8" ht="15">
      <c r="A5" s="3" t="s">
        <v>72</v>
      </c>
      <c r="B5" s="2">
        <v>30</v>
      </c>
      <c r="C5" s="2">
        <v>35</v>
      </c>
      <c r="D5" s="2"/>
      <c r="E5" s="2">
        <f t="shared" si="0"/>
        <v>65</v>
      </c>
      <c r="G5" s="4">
        <f t="shared" si="1"/>
        <v>0.5384615384615384</v>
      </c>
      <c r="H5" s="4">
        <f t="shared" si="2"/>
        <v>0.46153846153846156</v>
      </c>
    </row>
    <row r="6" spans="1:8" ht="15">
      <c r="A6" s="3" t="s">
        <v>9</v>
      </c>
      <c r="B6" s="2">
        <v>16</v>
      </c>
      <c r="C6" s="2">
        <v>16</v>
      </c>
      <c r="D6" s="2"/>
      <c r="E6" s="2">
        <f t="shared" si="0"/>
        <v>32</v>
      </c>
      <c r="G6" s="4">
        <f t="shared" si="1"/>
        <v>0.5</v>
      </c>
      <c r="H6" s="4">
        <f t="shared" si="2"/>
        <v>0.5</v>
      </c>
    </row>
    <row r="7" spans="1:8" ht="15">
      <c r="A7" s="3" t="s">
        <v>12</v>
      </c>
      <c r="B7" s="2">
        <v>14</v>
      </c>
      <c r="C7" s="2">
        <v>0</v>
      </c>
      <c r="D7" s="2"/>
      <c r="E7" s="2">
        <f t="shared" si="0"/>
        <v>14</v>
      </c>
      <c r="G7" s="4">
        <f t="shared" si="1"/>
        <v>0</v>
      </c>
      <c r="H7" s="4">
        <f t="shared" si="2"/>
        <v>1</v>
      </c>
    </row>
    <row r="8" spans="1:8" ht="15">
      <c r="A8" s="3" t="s">
        <v>23</v>
      </c>
      <c r="B8" s="2">
        <v>6</v>
      </c>
      <c r="C8" s="2">
        <v>6</v>
      </c>
      <c r="D8" s="2"/>
      <c r="E8" s="2">
        <f t="shared" si="0"/>
        <v>12</v>
      </c>
      <c r="G8" s="4">
        <f t="shared" si="1"/>
        <v>0.5</v>
      </c>
      <c r="H8" s="4">
        <f t="shared" si="2"/>
        <v>0.5</v>
      </c>
    </row>
    <row r="9" spans="1:8" ht="15">
      <c r="A9" s="3" t="s">
        <v>37</v>
      </c>
      <c r="B9" s="2">
        <v>23</v>
      </c>
      <c r="C9" s="2">
        <v>60</v>
      </c>
      <c r="D9" s="2"/>
      <c r="E9" s="2">
        <f t="shared" si="0"/>
        <v>83</v>
      </c>
      <c r="G9" s="4">
        <f t="shared" si="1"/>
        <v>0.7228915662650602</v>
      </c>
      <c r="H9" s="4">
        <f t="shared" si="2"/>
        <v>0.27710843373493976</v>
      </c>
    </row>
    <row r="10" spans="1:8" ht="15">
      <c r="A10" s="3" t="s">
        <v>64</v>
      </c>
      <c r="B10" s="2">
        <v>214</v>
      </c>
      <c r="C10" s="2">
        <v>721</v>
      </c>
      <c r="D10" s="2"/>
      <c r="E10" s="2">
        <f t="shared" si="0"/>
        <v>935</v>
      </c>
      <c r="G10" s="4">
        <f t="shared" si="1"/>
        <v>0.7711229946524064</v>
      </c>
      <c r="H10" s="4">
        <f t="shared" si="2"/>
        <v>0.2288770053475936</v>
      </c>
    </row>
    <row r="11" spans="1:8" ht="15">
      <c r="A11" s="3" t="s">
        <v>31</v>
      </c>
      <c r="B11" s="2">
        <v>9</v>
      </c>
      <c r="C11" s="2">
        <v>12</v>
      </c>
      <c r="D11" s="2"/>
      <c r="E11" s="2">
        <f t="shared" si="0"/>
        <v>21</v>
      </c>
      <c r="G11" s="4">
        <f t="shared" si="1"/>
        <v>0.5714285714285714</v>
      </c>
      <c r="H11" s="4">
        <f t="shared" si="2"/>
        <v>0.42857142857142855</v>
      </c>
    </row>
    <row r="12" spans="1:8" ht="15">
      <c r="A12" s="3" t="s">
        <v>19</v>
      </c>
      <c r="B12" s="2">
        <v>163</v>
      </c>
      <c r="C12" s="2">
        <v>263</v>
      </c>
      <c r="D12" s="2"/>
      <c r="E12" s="2">
        <f t="shared" si="0"/>
        <v>426</v>
      </c>
      <c r="G12" s="4">
        <f t="shared" si="1"/>
        <v>0.6173708920187794</v>
      </c>
      <c r="H12" s="4">
        <f t="shared" si="2"/>
        <v>0.3826291079812207</v>
      </c>
    </row>
    <row r="13" spans="1:8" ht="15">
      <c r="A13" s="3" t="s">
        <v>55</v>
      </c>
      <c r="B13" s="2">
        <v>16</v>
      </c>
      <c r="C13" s="2">
        <v>54</v>
      </c>
      <c r="D13" s="2"/>
      <c r="E13" s="2">
        <f t="shared" si="0"/>
        <v>70</v>
      </c>
      <c r="G13" s="4">
        <f t="shared" si="1"/>
        <v>0.7714285714285715</v>
      </c>
      <c r="H13" s="4">
        <f t="shared" si="2"/>
        <v>0.22857142857142856</v>
      </c>
    </row>
    <row r="14" spans="1:8" ht="15">
      <c r="A14" s="3" t="s">
        <v>32</v>
      </c>
      <c r="B14" s="2">
        <v>57</v>
      </c>
      <c r="C14" s="2">
        <v>70</v>
      </c>
      <c r="D14" s="2"/>
      <c r="E14" s="2">
        <f t="shared" si="0"/>
        <v>127</v>
      </c>
      <c r="G14" s="4">
        <f t="shared" si="1"/>
        <v>0.5511811023622047</v>
      </c>
      <c r="H14" s="4">
        <f t="shared" si="2"/>
        <v>0.44881889763779526</v>
      </c>
    </row>
    <row r="15" spans="1:8" ht="15">
      <c r="A15" s="3" t="s">
        <v>4</v>
      </c>
      <c r="B15" s="2">
        <v>28</v>
      </c>
      <c r="C15" s="2">
        <v>39</v>
      </c>
      <c r="D15" s="2"/>
      <c r="E15" s="2">
        <f t="shared" si="0"/>
        <v>67</v>
      </c>
      <c r="G15" s="4">
        <f t="shared" si="1"/>
        <v>0.582089552238806</v>
      </c>
      <c r="H15" s="4">
        <f t="shared" si="2"/>
        <v>0.417910447761194</v>
      </c>
    </row>
    <row r="16" spans="1:8" ht="15">
      <c r="A16" s="3" t="s">
        <v>56</v>
      </c>
      <c r="B16" s="2">
        <v>8</v>
      </c>
      <c r="C16" s="2">
        <v>24</v>
      </c>
      <c r="D16" s="2"/>
      <c r="E16" s="2">
        <f t="shared" si="0"/>
        <v>32</v>
      </c>
      <c r="G16" s="4">
        <f t="shared" si="1"/>
        <v>0.75</v>
      </c>
      <c r="H16" s="4">
        <f t="shared" si="2"/>
        <v>0.25</v>
      </c>
    </row>
    <row r="17" spans="1:8" ht="15">
      <c r="A17" s="3" t="s">
        <v>57</v>
      </c>
      <c r="B17" s="2">
        <v>22</v>
      </c>
      <c r="C17" s="2">
        <v>21</v>
      </c>
      <c r="D17" s="2"/>
      <c r="E17" s="2">
        <f t="shared" si="0"/>
        <v>43</v>
      </c>
      <c r="G17" s="4">
        <f t="shared" si="1"/>
        <v>0.4883720930232558</v>
      </c>
      <c r="H17" s="4">
        <f t="shared" si="2"/>
        <v>0.5116279069767442</v>
      </c>
    </row>
    <row r="18" spans="1:8" ht="15">
      <c r="A18" s="3" t="s">
        <v>11</v>
      </c>
      <c r="B18" s="2">
        <v>19</v>
      </c>
      <c r="C18" s="2">
        <v>58</v>
      </c>
      <c r="D18" s="2"/>
      <c r="E18" s="2">
        <f t="shared" si="0"/>
        <v>77</v>
      </c>
      <c r="G18" s="4">
        <f t="shared" si="1"/>
        <v>0.7532467532467533</v>
      </c>
      <c r="H18" s="4">
        <f t="shared" si="2"/>
        <v>0.24675324675324675</v>
      </c>
    </row>
    <row r="19" spans="1:8" ht="15">
      <c r="A19" s="3" t="s">
        <v>42</v>
      </c>
      <c r="B19" s="2">
        <v>4</v>
      </c>
      <c r="C19" s="2">
        <v>26</v>
      </c>
      <c r="D19" s="2"/>
      <c r="E19" s="2">
        <f t="shared" si="0"/>
        <v>30</v>
      </c>
      <c r="G19" s="4">
        <f t="shared" si="1"/>
        <v>0.8666666666666667</v>
      </c>
      <c r="H19" s="4">
        <f t="shared" si="2"/>
        <v>0.13333333333333333</v>
      </c>
    </row>
    <row r="20" spans="1:8" ht="15">
      <c r="A20" s="3" t="s">
        <v>43</v>
      </c>
      <c r="B20" s="2">
        <v>22</v>
      </c>
      <c r="C20" s="2">
        <v>68</v>
      </c>
      <c r="D20" s="2"/>
      <c r="E20" s="2">
        <f t="shared" si="0"/>
        <v>90</v>
      </c>
      <c r="G20" s="4">
        <f t="shared" si="1"/>
        <v>0.7555555555555555</v>
      </c>
      <c r="H20" s="4">
        <f t="shared" si="2"/>
        <v>0.24444444444444444</v>
      </c>
    </row>
    <row r="21" spans="1:8" ht="15">
      <c r="A21" s="3" t="s">
        <v>46</v>
      </c>
      <c r="B21" s="2">
        <v>4</v>
      </c>
      <c r="C21" s="2">
        <v>20</v>
      </c>
      <c r="D21" s="2"/>
      <c r="E21" s="2">
        <f t="shared" si="0"/>
        <v>24</v>
      </c>
      <c r="G21" s="4">
        <f t="shared" si="1"/>
        <v>0.8333333333333334</v>
      </c>
      <c r="H21" s="4">
        <f t="shared" si="2"/>
        <v>0.16666666666666666</v>
      </c>
    </row>
    <row r="22" spans="1:8" ht="15">
      <c r="A22" s="3" t="s">
        <v>25</v>
      </c>
      <c r="B22" s="2">
        <v>31</v>
      </c>
      <c r="C22" s="2">
        <v>65</v>
      </c>
      <c r="D22" s="2"/>
      <c r="E22" s="2">
        <f t="shared" si="0"/>
        <v>96</v>
      </c>
      <c r="G22" s="4">
        <f t="shared" si="1"/>
        <v>0.6770833333333334</v>
      </c>
      <c r="H22" s="4">
        <f t="shared" si="2"/>
        <v>0.3229166666666667</v>
      </c>
    </row>
    <row r="23" spans="1:8" ht="15">
      <c r="A23" s="3" t="s">
        <v>5</v>
      </c>
      <c r="B23" s="2">
        <v>19</v>
      </c>
      <c r="C23" s="2">
        <v>52</v>
      </c>
      <c r="D23" s="2"/>
      <c r="E23" s="2">
        <f t="shared" si="0"/>
        <v>71</v>
      </c>
      <c r="G23" s="4">
        <f t="shared" si="1"/>
        <v>0.7323943661971831</v>
      </c>
      <c r="H23" s="4">
        <f t="shared" si="2"/>
        <v>0.2676056338028169</v>
      </c>
    </row>
    <row r="24" spans="1:8" ht="15">
      <c r="A24" s="3" t="s">
        <v>73</v>
      </c>
      <c r="B24" s="2">
        <v>41</v>
      </c>
      <c r="C24" s="2">
        <v>182</v>
      </c>
      <c r="D24" s="2"/>
      <c r="E24" s="2">
        <f t="shared" si="0"/>
        <v>223</v>
      </c>
      <c r="G24" s="4">
        <f t="shared" si="1"/>
        <v>0.8161434977578476</v>
      </c>
      <c r="H24" s="4">
        <f t="shared" si="2"/>
        <v>0.18385650224215247</v>
      </c>
    </row>
    <row r="25" spans="1:8" ht="15">
      <c r="A25" s="3" t="s">
        <v>76</v>
      </c>
      <c r="B25" s="2">
        <v>7</v>
      </c>
      <c r="C25" s="2">
        <v>22</v>
      </c>
      <c r="D25" s="2"/>
      <c r="E25" s="2">
        <f t="shared" si="0"/>
        <v>29</v>
      </c>
      <c r="G25" s="4">
        <f t="shared" si="1"/>
        <v>0.7586206896551724</v>
      </c>
      <c r="H25" s="4">
        <f t="shared" si="2"/>
        <v>0.2413793103448276</v>
      </c>
    </row>
    <row r="26" spans="1:8" ht="15">
      <c r="A26" s="3" t="s">
        <v>77</v>
      </c>
      <c r="B26" s="2">
        <v>896</v>
      </c>
      <c r="C26" s="2">
        <v>1568</v>
      </c>
      <c r="D26" s="2"/>
      <c r="E26" s="2">
        <f t="shared" si="0"/>
        <v>2464</v>
      </c>
      <c r="G26" s="4">
        <f t="shared" si="1"/>
        <v>0.6363636363636364</v>
      </c>
      <c r="H26" s="4">
        <f t="shared" si="2"/>
        <v>0.36363636363636365</v>
      </c>
    </row>
    <row r="27" spans="1:8" ht="15">
      <c r="A27" s="3" t="s">
        <v>20</v>
      </c>
      <c r="B27" s="2">
        <v>14</v>
      </c>
      <c r="C27" s="2">
        <v>26</v>
      </c>
      <c r="D27" s="2"/>
      <c r="E27" s="2">
        <f t="shared" si="0"/>
        <v>40</v>
      </c>
      <c r="G27" s="4">
        <f t="shared" si="1"/>
        <v>0.65</v>
      </c>
      <c r="H27" s="4">
        <f t="shared" si="2"/>
        <v>0.35</v>
      </c>
    </row>
    <row r="28" spans="1:8" ht="15">
      <c r="A28" s="3" t="s">
        <v>21</v>
      </c>
      <c r="B28" s="2">
        <v>25</v>
      </c>
      <c r="C28" s="2">
        <v>43</v>
      </c>
      <c r="D28" s="2"/>
      <c r="E28" s="2">
        <f t="shared" si="0"/>
        <v>68</v>
      </c>
      <c r="G28" s="4">
        <f t="shared" si="1"/>
        <v>0.6323529411764706</v>
      </c>
      <c r="H28" s="4">
        <f t="shared" si="2"/>
        <v>0.36764705882352944</v>
      </c>
    </row>
    <row r="29" spans="1:8" ht="15">
      <c r="A29" s="3" t="s">
        <v>24</v>
      </c>
      <c r="B29" s="2">
        <v>40</v>
      </c>
      <c r="C29" s="2">
        <v>246</v>
      </c>
      <c r="D29" s="2"/>
      <c r="E29" s="2">
        <f t="shared" si="0"/>
        <v>286</v>
      </c>
      <c r="G29" s="4">
        <f t="shared" si="1"/>
        <v>0.8601398601398601</v>
      </c>
      <c r="H29" s="4">
        <f t="shared" si="2"/>
        <v>0.13986013986013987</v>
      </c>
    </row>
    <row r="30" spans="1:8" ht="15">
      <c r="A30" s="3" t="s">
        <v>78</v>
      </c>
      <c r="B30" s="2">
        <v>13</v>
      </c>
      <c r="C30" s="2">
        <v>11</v>
      </c>
      <c r="D30" s="2"/>
      <c r="E30" s="2">
        <f t="shared" si="0"/>
        <v>24</v>
      </c>
      <c r="G30" s="4">
        <f t="shared" si="1"/>
        <v>0.4583333333333333</v>
      </c>
      <c r="H30" s="4">
        <f t="shared" si="2"/>
        <v>0.5416666666666666</v>
      </c>
    </row>
    <row r="31" spans="1:8" ht="15">
      <c r="A31" s="3" t="s">
        <v>74</v>
      </c>
      <c r="B31" s="2">
        <v>39</v>
      </c>
      <c r="C31" s="2">
        <v>53</v>
      </c>
      <c r="D31" s="2"/>
      <c r="E31" s="2">
        <f t="shared" si="0"/>
        <v>92</v>
      </c>
      <c r="G31" s="4">
        <f t="shared" si="1"/>
        <v>0.5760869565217391</v>
      </c>
      <c r="H31" s="4">
        <f t="shared" si="2"/>
        <v>0.42391304347826086</v>
      </c>
    </row>
    <row r="32" spans="1:8" ht="15">
      <c r="A32" s="3" t="s">
        <v>80</v>
      </c>
      <c r="B32" s="2">
        <v>13</v>
      </c>
      <c r="C32" s="2">
        <v>16</v>
      </c>
      <c r="D32" s="2"/>
      <c r="E32" s="2">
        <f t="shared" si="0"/>
        <v>29</v>
      </c>
      <c r="G32" s="4">
        <f t="shared" si="1"/>
        <v>0.5517241379310345</v>
      </c>
      <c r="H32" s="4">
        <f t="shared" si="2"/>
        <v>0.4482758620689655</v>
      </c>
    </row>
    <row r="33" spans="1:8" ht="15">
      <c r="A33" s="3" t="s">
        <v>79</v>
      </c>
      <c r="B33" s="2">
        <v>29</v>
      </c>
      <c r="C33" s="2">
        <v>47</v>
      </c>
      <c r="D33" s="2"/>
      <c r="E33" s="2">
        <f t="shared" si="0"/>
        <v>76</v>
      </c>
      <c r="G33" s="4">
        <f t="shared" si="1"/>
        <v>0.618421052631579</v>
      </c>
      <c r="H33" s="4">
        <f t="shared" si="2"/>
        <v>0.3815789473684211</v>
      </c>
    </row>
    <row r="34" spans="1:8" ht="15">
      <c r="A34" s="3" t="s">
        <v>2</v>
      </c>
      <c r="B34" s="2">
        <v>112</v>
      </c>
      <c r="C34" s="2">
        <v>664</v>
      </c>
      <c r="D34" s="2"/>
      <c r="E34" s="2">
        <f t="shared" si="0"/>
        <v>776</v>
      </c>
      <c r="G34" s="4">
        <f t="shared" si="1"/>
        <v>0.8556701030927835</v>
      </c>
      <c r="H34" s="4">
        <f t="shared" si="2"/>
        <v>0.14432989690721648</v>
      </c>
    </row>
    <row r="35" spans="1:8" ht="15">
      <c r="A35" s="3" t="s">
        <v>71</v>
      </c>
      <c r="B35" s="2">
        <v>22</v>
      </c>
      <c r="C35" s="2">
        <v>40</v>
      </c>
      <c r="D35" s="2"/>
      <c r="E35" s="2">
        <f t="shared" si="0"/>
        <v>62</v>
      </c>
      <c r="G35" s="4">
        <f t="shared" si="1"/>
        <v>0.6451612903225806</v>
      </c>
      <c r="H35" s="4">
        <f t="shared" si="2"/>
        <v>0.3548387096774194</v>
      </c>
    </row>
    <row r="36" spans="1:8" ht="15">
      <c r="A36" s="3" t="s">
        <v>41</v>
      </c>
      <c r="B36" s="2">
        <v>12</v>
      </c>
      <c r="C36" s="2">
        <v>115</v>
      </c>
      <c r="D36" s="2"/>
      <c r="E36" s="2">
        <f t="shared" si="0"/>
        <v>127</v>
      </c>
      <c r="G36" s="4">
        <f t="shared" si="1"/>
        <v>0.905511811023622</v>
      </c>
      <c r="H36" s="4">
        <f t="shared" si="2"/>
        <v>0.09448818897637795</v>
      </c>
    </row>
    <row r="37" spans="1:8" ht="15">
      <c r="A37" s="3" t="s">
        <v>54</v>
      </c>
      <c r="B37" s="2">
        <v>14</v>
      </c>
      <c r="C37" s="2">
        <v>24</v>
      </c>
      <c r="D37" s="2"/>
      <c r="E37" s="2">
        <f t="shared" si="0"/>
        <v>38</v>
      </c>
      <c r="G37" s="4">
        <f t="shared" si="1"/>
        <v>0.631578947368421</v>
      </c>
      <c r="H37" s="4">
        <f t="shared" si="2"/>
        <v>0.3684210526315789</v>
      </c>
    </row>
    <row r="38" spans="1:8" ht="15">
      <c r="A38" s="3" t="s">
        <v>18</v>
      </c>
      <c r="B38" s="2">
        <v>12</v>
      </c>
      <c r="C38" s="2">
        <v>32</v>
      </c>
      <c r="D38" s="2"/>
      <c r="E38" s="2">
        <f t="shared" si="0"/>
        <v>44</v>
      </c>
      <c r="G38" s="4">
        <f t="shared" si="1"/>
        <v>0.7272727272727273</v>
      </c>
      <c r="H38" s="4">
        <f t="shared" si="2"/>
        <v>0.2727272727272727</v>
      </c>
    </row>
    <row r="39" spans="1:8" ht="15">
      <c r="A39" s="3" t="s">
        <v>53</v>
      </c>
      <c r="B39" s="2">
        <v>39</v>
      </c>
      <c r="C39" s="2">
        <v>76</v>
      </c>
      <c r="D39" s="2"/>
      <c r="E39" s="2">
        <f t="shared" si="0"/>
        <v>115</v>
      </c>
      <c r="G39" s="4">
        <f t="shared" si="1"/>
        <v>0.6608695652173913</v>
      </c>
      <c r="H39" s="4">
        <f t="shared" si="2"/>
        <v>0.3391304347826087</v>
      </c>
    </row>
    <row r="40" spans="1:8" ht="15">
      <c r="A40" s="3" t="s">
        <v>17</v>
      </c>
      <c r="B40" s="2">
        <v>49</v>
      </c>
      <c r="C40" s="2">
        <v>290</v>
      </c>
      <c r="D40" s="2"/>
      <c r="E40" s="2">
        <f t="shared" si="0"/>
        <v>339</v>
      </c>
      <c r="G40" s="4">
        <f t="shared" si="1"/>
        <v>0.855457227138643</v>
      </c>
      <c r="H40" s="4">
        <f t="shared" si="2"/>
        <v>0.14454277286135694</v>
      </c>
    </row>
    <row r="41" spans="1:8" ht="15">
      <c r="A41" s="3" t="s">
        <v>83</v>
      </c>
      <c r="B41" s="2">
        <v>10</v>
      </c>
      <c r="C41" s="2">
        <v>7</v>
      </c>
      <c r="D41" s="2"/>
      <c r="E41" s="2">
        <f t="shared" si="0"/>
        <v>17</v>
      </c>
      <c r="G41" s="4">
        <f t="shared" si="1"/>
        <v>0.4117647058823529</v>
      </c>
      <c r="H41" s="4">
        <f t="shared" si="2"/>
        <v>0.5882352941176471</v>
      </c>
    </row>
    <row r="42" spans="1:8" ht="15">
      <c r="A42" s="3" t="s">
        <v>15</v>
      </c>
      <c r="B42" s="2">
        <v>398</v>
      </c>
      <c r="C42" s="2">
        <v>1045</v>
      </c>
      <c r="D42" s="2"/>
      <c r="E42" s="2">
        <f t="shared" si="0"/>
        <v>1443</v>
      </c>
      <c r="G42" s="4">
        <f t="shared" si="1"/>
        <v>0.7241857241857241</v>
      </c>
      <c r="H42" s="4">
        <f t="shared" si="2"/>
        <v>0.2758142758142758</v>
      </c>
    </row>
    <row r="43" spans="1:8" ht="15">
      <c r="A43" s="3" t="s">
        <v>84</v>
      </c>
      <c r="B43" s="2">
        <v>3</v>
      </c>
      <c r="C43" s="2">
        <v>11</v>
      </c>
      <c r="D43" s="2"/>
      <c r="E43" s="2">
        <f t="shared" si="0"/>
        <v>14</v>
      </c>
      <c r="G43" s="4">
        <f t="shared" si="1"/>
        <v>0.7857142857142857</v>
      </c>
      <c r="H43" s="4">
        <f t="shared" si="2"/>
        <v>0.21428571428571427</v>
      </c>
    </row>
    <row r="44" spans="1:8" ht="15">
      <c r="A44" s="3" t="s">
        <v>28</v>
      </c>
      <c r="B44" s="2">
        <v>18</v>
      </c>
      <c r="C44" s="2">
        <v>41</v>
      </c>
      <c r="D44" s="2"/>
      <c r="E44" s="2">
        <f t="shared" si="0"/>
        <v>59</v>
      </c>
      <c r="G44" s="4">
        <f t="shared" si="1"/>
        <v>0.6949152542372882</v>
      </c>
      <c r="H44" s="4">
        <f t="shared" si="2"/>
        <v>0.3050847457627119</v>
      </c>
    </row>
    <row r="45" spans="1:8" ht="15">
      <c r="A45" s="3" t="s">
        <v>8</v>
      </c>
      <c r="B45" s="2">
        <v>32</v>
      </c>
      <c r="C45" s="2">
        <v>91</v>
      </c>
      <c r="D45" s="2"/>
      <c r="E45" s="2">
        <f t="shared" si="0"/>
        <v>123</v>
      </c>
      <c r="G45" s="4">
        <f t="shared" si="1"/>
        <v>0.7398373983739838</v>
      </c>
      <c r="H45" s="4">
        <f t="shared" si="2"/>
        <v>0.2601626016260163</v>
      </c>
    </row>
    <row r="46" spans="1:8" ht="15">
      <c r="A46" s="3" t="s">
        <v>10</v>
      </c>
      <c r="B46" s="2">
        <v>13</v>
      </c>
      <c r="C46" s="2">
        <v>33</v>
      </c>
      <c r="D46" s="2"/>
      <c r="E46" s="2">
        <f t="shared" si="0"/>
        <v>46</v>
      </c>
      <c r="G46" s="4">
        <f t="shared" si="1"/>
        <v>0.717391304347826</v>
      </c>
      <c r="H46" s="4">
        <f t="shared" si="2"/>
        <v>0.2826086956521739</v>
      </c>
    </row>
    <row r="47" spans="1:8" ht="15">
      <c r="A47" s="3" t="s">
        <v>1</v>
      </c>
      <c r="B47" s="2">
        <v>64</v>
      </c>
      <c r="C47" s="2">
        <v>125</v>
      </c>
      <c r="D47" s="2"/>
      <c r="E47" s="2">
        <f t="shared" si="0"/>
        <v>189</v>
      </c>
      <c r="G47" s="4">
        <f t="shared" si="1"/>
        <v>0.6613756613756614</v>
      </c>
      <c r="H47" s="4">
        <f t="shared" si="2"/>
        <v>0.3386243386243386</v>
      </c>
    </row>
    <row r="48" spans="1:8" ht="15">
      <c r="A48" s="3" t="s">
        <v>50</v>
      </c>
      <c r="B48" s="2">
        <v>55</v>
      </c>
      <c r="C48" s="2">
        <v>271</v>
      </c>
      <c r="D48" s="2"/>
      <c r="E48" s="2">
        <f t="shared" si="0"/>
        <v>326</v>
      </c>
      <c r="G48" s="4">
        <f t="shared" si="1"/>
        <v>0.8312883435582822</v>
      </c>
      <c r="H48" s="4">
        <f t="shared" si="2"/>
        <v>0.1687116564417178</v>
      </c>
    </row>
    <row r="49" spans="1:8" ht="15">
      <c r="A49" s="3" t="s">
        <v>0</v>
      </c>
      <c r="B49" s="2">
        <v>2</v>
      </c>
      <c r="C49" s="2">
        <v>1</v>
      </c>
      <c r="D49" s="2"/>
      <c r="E49" s="2">
        <f t="shared" si="0"/>
        <v>3</v>
      </c>
      <c r="G49" s="4">
        <f t="shared" si="1"/>
        <v>0.3333333333333333</v>
      </c>
      <c r="H49" s="4">
        <f t="shared" si="2"/>
        <v>0.6666666666666666</v>
      </c>
    </row>
    <row r="50" spans="1:8" ht="15">
      <c r="A50" s="3" t="s">
        <v>70</v>
      </c>
      <c r="B50" s="2">
        <v>15</v>
      </c>
      <c r="C50" s="2">
        <v>45</v>
      </c>
      <c r="D50" s="2"/>
      <c r="E50" s="2">
        <f t="shared" si="0"/>
        <v>60</v>
      </c>
      <c r="G50" s="4">
        <f t="shared" si="1"/>
        <v>0.75</v>
      </c>
      <c r="H50" s="4">
        <f t="shared" si="2"/>
        <v>0.25</v>
      </c>
    </row>
    <row r="51" spans="1:8" ht="15">
      <c r="A51" s="3" t="s">
        <v>6</v>
      </c>
      <c r="B51" s="2">
        <v>1062</v>
      </c>
      <c r="C51" s="2">
        <v>3752</v>
      </c>
      <c r="D51" s="2"/>
      <c r="E51" s="2">
        <f t="shared" si="0"/>
        <v>4814</v>
      </c>
      <c r="G51" s="4">
        <f t="shared" si="1"/>
        <v>0.7793934358122144</v>
      </c>
      <c r="H51" s="4">
        <f t="shared" si="2"/>
        <v>0.22060656418778563</v>
      </c>
    </row>
    <row r="52" spans="1:8" ht="15">
      <c r="A52" s="3" t="s">
        <v>7</v>
      </c>
      <c r="B52" s="2">
        <v>20</v>
      </c>
      <c r="C52" s="2">
        <v>32</v>
      </c>
      <c r="D52" s="2"/>
      <c r="E52" s="2">
        <f t="shared" si="0"/>
        <v>52</v>
      </c>
      <c r="G52" s="4">
        <f t="shared" si="1"/>
        <v>0.6153846153846154</v>
      </c>
      <c r="H52" s="4">
        <f t="shared" si="2"/>
        <v>0.38461538461538464</v>
      </c>
    </row>
    <row r="53" spans="1:8" ht="15">
      <c r="A53" s="3" t="s">
        <v>82</v>
      </c>
      <c r="B53" s="2">
        <v>32</v>
      </c>
      <c r="C53" s="2">
        <v>54</v>
      </c>
      <c r="D53" s="2"/>
      <c r="E53" s="2">
        <f t="shared" si="0"/>
        <v>86</v>
      </c>
      <c r="G53" s="4">
        <f t="shared" si="1"/>
        <v>0.627906976744186</v>
      </c>
      <c r="H53" s="4">
        <f t="shared" si="2"/>
        <v>0.37209302325581395</v>
      </c>
    </row>
    <row r="54" spans="1:8" ht="15">
      <c r="A54" s="3" t="s">
        <v>34</v>
      </c>
      <c r="B54" s="2">
        <v>8</v>
      </c>
      <c r="C54" s="2">
        <v>49</v>
      </c>
      <c r="D54" s="2"/>
      <c r="E54" s="2">
        <f t="shared" si="0"/>
        <v>57</v>
      </c>
      <c r="G54" s="4">
        <f t="shared" si="1"/>
        <v>0.8596491228070176</v>
      </c>
      <c r="H54" s="4">
        <f t="shared" si="2"/>
        <v>0.14035087719298245</v>
      </c>
    </row>
    <row r="55" spans="1:8" ht="15">
      <c r="A55" s="3" t="s">
        <v>33</v>
      </c>
      <c r="B55" s="2">
        <v>16</v>
      </c>
      <c r="C55" s="2">
        <v>33</v>
      </c>
      <c r="D55" s="2"/>
      <c r="E55" s="2">
        <f t="shared" si="0"/>
        <v>49</v>
      </c>
      <c r="G55" s="4">
        <f t="shared" si="1"/>
        <v>0.673469387755102</v>
      </c>
      <c r="H55" s="4">
        <f t="shared" si="2"/>
        <v>0.32653061224489793</v>
      </c>
    </row>
    <row r="56" spans="1:8" ht="15">
      <c r="A56" s="3" t="s">
        <v>47</v>
      </c>
      <c r="B56" s="2">
        <v>13</v>
      </c>
      <c r="C56" s="2">
        <v>47</v>
      </c>
      <c r="D56" s="2"/>
      <c r="E56" s="2">
        <f t="shared" si="0"/>
        <v>60</v>
      </c>
      <c r="G56" s="4">
        <f t="shared" si="1"/>
        <v>0.7833333333333333</v>
      </c>
      <c r="H56" s="4">
        <f t="shared" si="2"/>
        <v>0.21666666666666667</v>
      </c>
    </row>
    <row r="57" spans="1:8" ht="15">
      <c r="A57" s="3" t="s">
        <v>51</v>
      </c>
      <c r="B57" s="2">
        <v>39</v>
      </c>
      <c r="C57" s="2">
        <v>120</v>
      </c>
      <c r="D57" s="2"/>
      <c r="E57" s="2">
        <f t="shared" si="0"/>
        <v>159</v>
      </c>
      <c r="G57" s="4">
        <f t="shared" si="1"/>
        <v>0.7547169811320755</v>
      </c>
      <c r="H57" s="4">
        <f t="shared" si="2"/>
        <v>0.24528301886792453</v>
      </c>
    </row>
    <row r="58" spans="1:8" ht="15">
      <c r="A58" s="3" t="s">
        <v>66</v>
      </c>
      <c r="B58" s="2">
        <v>5</v>
      </c>
      <c r="C58" s="2">
        <v>14</v>
      </c>
      <c r="D58" s="2"/>
      <c r="E58" s="2">
        <f t="shared" si="0"/>
        <v>19</v>
      </c>
      <c r="G58" s="4">
        <f t="shared" si="1"/>
        <v>0.7368421052631579</v>
      </c>
      <c r="H58" s="4">
        <f t="shared" si="2"/>
        <v>0.2631578947368421</v>
      </c>
    </row>
    <row r="59" spans="1:8" ht="15">
      <c r="A59" s="3" t="s">
        <v>26</v>
      </c>
      <c r="B59" s="2">
        <v>163</v>
      </c>
      <c r="C59" s="2">
        <v>707</v>
      </c>
      <c r="D59" s="2"/>
      <c r="E59" s="2">
        <f t="shared" si="0"/>
        <v>870</v>
      </c>
      <c r="G59" s="4">
        <f t="shared" si="1"/>
        <v>0.8126436781609195</v>
      </c>
      <c r="H59" s="4">
        <f t="shared" si="2"/>
        <v>0.18735632183908046</v>
      </c>
    </row>
    <row r="60" spans="1:8" ht="15">
      <c r="A60" s="3" t="s">
        <v>59</v>
      </c>
      <c r="B60" s="2">
        <v>53</v>
      </c>
      <c r="C60" s="2">
        <v>32</v>
      </c>
      <c r="D60" s="2"/>
      <c r="E60" s="2">
        <f t="shared" si="0"/>
        <v>85</v>
      </c>
      <c r="G60" s="4">
        <f t="shared" si="1"/>
        <v>0.3764705882352941</v>
      </c>
      <c r="H60" s="4">
        <f t="shared" si="2"/>
        <v>0.6235294117647059</v>
      </c>
    </row>
    <row r="61" spans="1:8" ht="15">
      <c r="A61" s="3" t="s">
        <v>44</v>
      </c>
      <c r="B61" s="2">
        <v>16</v>
      </c>
      <c r="C61" s="2">
        <v>41</v>
      </c>
      <c r="D61" s="2"/>
      <c r="E61" s="2">
        <f t="shared" si="0"/>
        <v>57</v>
      </c>
      <c r="G61" s="4">
        <f t="shared" si="1"/>
        <v>0.7192982456140351</v>
      </c>
      <c r="H61" s="4">
        <f t="shared" si="2"/>
        <v>0.2807017543859649</v>
      </c>
    </row>
    <row r="62" spans="1:8" ht="15">
      <c r="A62" s="3" t="s">
        <v>35</v>
      </c>
      <c r="B62" s="2">
        <v>164</v>
      </c>
      <c r="C62" s="2">
        <v>260</v>
      </c>
      <c r="D62" s="2"/>
      <c r="E62" s="2">
        <f t="shared" si="0"/>
        <v>424</v>
      </c>
      <c r="G62" s="4">
        <f t="shared" si="1"/>
        <v>0.6132075471698113</v>
      </c>
      <c r="H62" s="4">
        <f t="shared" si="2"/>
        <v>0.3867924528301887</v>
      </c>
    </row>
    <row r="63" spans="1:8" ht="15">
      <c r="A63" s="3" t="s">
        <v>36</v>
      </c>
      <c r="B63" s="2">
        <v>36</v>
      </c>
      <c r="C63" s="2">
        <v>56</v>
      </c>
      <c r="D63" s="2"/>
      <c r="E63" s="2">
        <f t="shared" si="0"/>
        <v>92</v>
      </c>
      <c r="G63" s="4">
        <f t="shared" si="1"/>
        <v>0.6086956521739131</v>
      </c>
      <c r="H63" s="4">
        <f t="shared" si="2"/>
        <v>0.391304347826087</v>
      </c>
    </row>
    <row r="64" spans="1:8" ht="15">
      <c r="A64" s="3" t="s">
        <v>48</v>
      </c>
      <c r="B64" s="2">
        <v>1207</v>
      </c>
      <c r="C64" s="2">
        <v>4147</v>
      </c>
      <c r="D64" s="2"/>
      <c r="E64" s="2">
        <f t="shared" si="0"/>
        <v>5354</v>
      </c>
      <c r="G64" s="4">
        <f t="shared" si="1"/>
        <v>0.7745610758311543</v>
      </c>
      <c r="H64" s="4">
        <f t="shared" si="2"/>
        <v>0.22543892416884573</v>
      </c>
    </row>
    <row r="65" spans="1:8" ht="15">
      <c r="A65" s="3" t="s">
        <v>49</v>
      </c>
      <c r="B65" s="2">
        <v>20</v>
      </c>
      <c r="C65" s="2">
        <v>31</v>
      </c>
      <c r="D65" s="2"/>
      <c r="E65" s="2">
        <f t="shared" si="0"/>
        <v>51</v>
      </c>
      <c r="G65" s="4">
        <f t="shared" si="1"/>
        <v>0.6078431372549019</v>
      </c>
      <c r="H65" s="4">
        <f t="shared" si="2"/>
        <v>0.39215686274509803</v>
      </c>
    </row>
    <row r="66" spans="1:8" ht="15">
      <c r="A66" s="3" t="s">
        <v>16</v>
      </c>
      <c r="B66" s="2">
        <v>6</v>
      </c>
      <c r="C66" s="2">
        <v>9</v>
      </c>
      <c r="D66" s="2"/>
      <c r="E66" s="2">
        <f t="shared" si="0"/>
        <v>15</v>
      </c>
      <c r="G66" s="4">
        <f t="shared" si="1"/>
        <v>0.6</v>
      </c>
      <c r="H66" s="4">
        <f t="shared" si="2"/>
        <v>0.4</v>
      </c>
    </row>
    <row r="67" spans="1:8" ht="15">
      <c r="A67" s="3" t="s">
        <v>40</v>
      </c>
      <c r="B67" s="2">
        <v>17</v>
      </c>
      <c r="C67" s="2">
        <v>33</v>
      </c>
      <c r="D67" s="2"/>
      <c r="E67" s="2">
        <f aca="true" t="shared" si="3" ref="E67:E84">SUM(B67:C67)</f>
        <v>50</v>
      </c>
      <c r="G67" s="4">
        <f aca="true" t="shared" si="4" ref="G67:G84">C67/E67</f>
        <v>0.66</v>
      </c>
      <c r="H67" s="4">
        <f aca="true" t="shared" si="5" ref="H67:H84">B67/E67</f>
        <v>0.34</v>
      </c>
    </row>
    <row r="68" spans="1:8" ht="15">
      <c r="A68" s="3" t="s">
        <v>22</v>
      </c>
      <c r="B68" s="2">
        <v>7</v>
      </c>
      <c r="C68" s="2">
        <v>16</v>
      </c>
      <c r="D68" s="2"/>
      <c r="E68" s="2">
        <f t="shared" si="3"/>
        <v>23</v>
      </c>
      <c r="G68" s="4">
        <f t="shared" si="4"/>
        <v>0.6956521739130435</v>
      </c>
      <c r="H68" s="4">
        <f t="shared" si="5"/>
        <v>0.30434782608695654</v>
      </c>
    </row>
    <row r="69" spans="1:8" ht="15">
      <c r="A69" s="3" t="s">
        <v>58</v>
      </c>
      <c r="B69" s="2">
        <v>0</v>
      </c>
      <c r="C69" s="2">
        <v>9</v>
      </c>
      <c r="D69" s="2"/>
      <c r="E69" s="2">
        <f t="shared" si="3"/>
        <v>9</v>
      </c>
      <c r="G69" s="4">
        <f t="shared" si="4"/>
        <v>1</v>
      </c>
      <c r="H69" s="4">
        <f t="shared" si="5"/>
        <v>0</v>
      </c>
    </row>
    <row r="70" spans="1:8" ht="15">
      <c r="A70" s="3" t="s">
        <v>39</v>
      </c>
      <c r="B70" s="2">
        <v>9</v>
      </c>
      <c r="C70" s="2">
        <v>20</v>
      </c>
      <c r="D70" s="2"/>
      <c r="E70" s="2">
        <f t="shared" si="3"/>
        <v>29</v>
      </c>
      <c r="G70" s="4">
        <f t="shared" si="4"/>
        <v>0.6896551724137931</v>
      </c>
      <c r="H70" s="4">
        <f t="shared" si="5"/>
        <v>0.3103448275862069</v>
      </c>
    </row>
    <row r="71" spans="1:8" ht="15">
      <c r="A71" s="3" t="s">
        <v>3</v>
      </c>
      <c r="B71" s="2">
        <v>46</v>
      </c>
      <c r="C71" s="2">
        <v>173</v>
      </c>
      <c r="D71" s="2"/>
      <c r="E71" s="2">
        <f t="shared" si="3"/>
        <v>219</v>
      </c>
      <c r="G71" s="4">
        <f t="shared" si="4"/>
        <v>0.7899543378995434</v>
      </c>
      <c r="H71" s="4">
        <f t="shared" si="5"/>
        <v>0.2100456621004566</v>
      </c>
    </row>
    <row r="72" spans="1:8" ht="15">
      <c r="A72" s="3" t="s">
        <v>75</v>
      </c>
      <c r="B72" s="2">
        <v>4</v>
      </c>
      <c r="C72" s="2">
        <v>26</v>
      </c>
      <c r="D72" s="2"/>
      <c r="E72" s="2">
        <f t="shared" si="3"/>
        <v>30</v>
      </c>
      <c r="G72" s="4">
        <f t="shared" si="4"/>
        <v>0.8666666666666667</v>
      </c>
      <c r="H72" s="4">
        <f t="shared" si="5"/>
        <v>0.13333333333333333</v>
      </c>
    </row>
    <row r="73" spans="1:8" ht="15">
      <c r="A73" s="3" t="s">
        <v>60</v>
      </c>
      <c r="B73" s="2">
        <v>8</v>
      </c>
      <c r="C73" s="2">
        <v>16</v>
      </c>
      <c r="D73" s="2"/>
      <c r="E73" s="2">
        <f t="shared" si="3"/>
        <v>24</v>
      </c>
      <c r="G73" s="4">
        <f t="shared" si="4"/>
        <v>0.6666666666666666</v>
      </c>
      <c r="H73" s="4">
        <f t="shared" si="5"/>
        <v>0.3333333333333333</v>
      </c>
    </row>
    <row r="74" spans="1:8" ht="15">
      <c r="A74" s="3" t="s">
        <v>61</v>
      </c>
      <c r="B74" s="2">
        <v>144</v>
      </c>
      <c r="C74" s="2">
        <v>144</v>
      </c>
      <c r="D74" s="2"/>
      <c r="E74" s="2">
        <f t="shared" si="3"/>
        <v>288</v>
      </c>
      <c r="G74" s="4">
        <f t="shared" si="4"/>
        <v>0.5</v>
      </c>
      <c r="H74" s="4">
        <f t="shared" si="5"/>
        <v>0.5</v>
      </c>
    </row>
    <row r="75" spans="1:8" ht="15">
      <c r="A75" s="3" t="s">
        <v>29</v>
      </c>
      <c r="B75" s="2">
        <v>131</v>
      </c>
      <c r="C75" s="2">
        <v>394</v>
      </c>
      <c r="D75" s="2"/>
      <c r="E75" s="2">
        <f t="shared" si="3"/>
        <v>525</v>
      </c>
      <c r="G75" s="4">
        <f t="shared" si="4"/>
        <v>0.7504761904761905</v>
      </c>
      <c r="H75" s="4">
        <f t="shared" si="5"/>
        <v>0.24952380952380954</v>
      </c>
    </row>
    <row r="76" spans="1:8" ht="15">
      <c r="A76" s="3" t="s">
        <v>38</v>
      </c>
      <c r="B76" s="2">
        <v>17</v>
      </c>
      <c r="C76" s="2">
        <v>31</v>
      </c>
      <c r="D76" s="2"/>
      <c r="E76" s="2">
        <f t="shared" si="3"/>
        <v>48</v>
      </c>
      <c r="G76" s="4">
        <f t="shared" si="4"/>
        <v>0.6458333333333334</v>
      </c>
      <c r="H76" s="4">
        <f t="shared" si="5"/>
        <v>0.3541666666666667</v>
      </c>
    </row>
    <row r="77" spans="1:8" ht="15">
      <c r="A77" s="3" t="s">
        <v>63</v>
      </c>
      <c r="B77" s="2">
        <v>36</v>
      </c>
      <c r="C77" s="2">
        <v>36</v>
      </c>
      <c r="D77" s="2"/>
      <c r="E77" s="2">
        <f t="shared" si="3"/>
        <v>72</v>
      </c>
      <c r="G77" s="4">
        <f t="shared" si="4"/>
        <v>0.5</v>
      </c>
      <c r="H77" s="4">
        <f t="shared" si="5"/>
        <v>0.5</v>
      </c>
    </row>
    <row r="78" spans="1:8" ht="15">
      <c r="A78" s="3" t="s">
        <v>65</v>
      </c>
      <c r="B78" s="2">
        <v>16</v>
      </c>
      <c r="C78" s="2">
        <v>41</v>
      </c>
      <c r="D78" s="2"/>
      <c r="E78" s="2">
        <f t="shared" si="3"/>
        <v>57</v>
      </c>
      <c r="G78" s="4">
        <f t="shared" si="4"/>
        <v>0.7192982456140351</v>
      </c>
      <c r="H78" s="4">
        <f t="shared" si="5"/>
        <v>0.2807017543859649</v>
      </c>
    </row>
    <row r="79" spans="1:8" ht="15">
      <c r="A79" s="3" t="s">
        <v>52</v>
      </c>
      <c r="B79" s="2">
        <v>46</v>
      </c>
      <c r="C79" s="2">
        <v>110</v>
      </c>
      <c r="D79" s="2"/>
      <c r="E79" s="2">
        <f t="shared" si="3"/>
        <v>156</v>
      </c>
      <c r="G79" s="4">
        <f t="shared" si="4"/>
        <v>0.7051282051282052</v>
      </c>
      <c r="H79" s="4">
        <f t="shared" si="5"/>
        <v>0.2948717948717949</v>
      </c>
    </row>
    <row r="80" spans="1:8" ht="15">
      <c r="A80" s="3" t="s">
        <v>62</v>
      </c>
      <c r="B80" s="2">
        <v>27</v>
      </c>
      <c r="C80" s="2">
        <v>30</v>
      </c>
      <c r="D80" s="2"/>
      <c r="E80" s="2">
        <f t="shared" si="3"/>
        <v>57</v>
      </c>
      <c r="G80" s="4">
        <f t="shared" si="4"/>
        <v>0.5263157894736842</v>
      </c>
      <c r="H80" s="4">
        <f t="shared" si="5"/>
        <v>0.47368421052631576</v>
      </c>
    </row>
    <row r="81" spans="1:8" ht="15">
      <c r="A81" s="3" t="s">
        <v>14</v>
      </c>
      <c r="B81" s="2">
        <v>44</v>
      </c>
      <c r="C81" s="2">
        <v>66</v>
      </c>
      <c r="D81" s="2"/>
      <c r="E81" s="2">
        <f t="shared" si="3"/>
        <v>110</v>
      </c>
      <c r="G81" s="4">
        <f t="shared" si="4"/>
        <v>0.6</v>
      </c>
      <c r="H81" s="4">
        <f t="shared" si="5"/>
        <v>0.4</v>
      </c>
    </row>
    <row r="82" spans="1:8" ht="15">
      <c r="A82" s="3" t="s">
        <v>13</v>
      </c>
      <c r="B82" s="2">
        <v>148</v>
      </c>
      <c r="C82" s="2">
        <v>417</v>
      </c>
      <c r="D82" s="2"/>
      <c r="E82" s="2">
        <f t="shared" si="3"/>
        <v>565</v>
      </c>
      <c r="G82" s="4">
        <f t="shared" si="4"/>
        <v>0.7380530973451327</v>
      </c>
      <c r="H82" s="4">
        <f t="shared" si="5"/>
        <v>0.26194690265486725</v>
      </c>
    </row>
    <row r="83" spans="1:8" ht="15">
      <c r="A83" s="3" t="s">
        <v>81</v>
      </c>
      <c r="B83" s="2">
        <v>6896</v>
      </c>
      <c r="C83" s="2">
        <v>13856</v>
      </c>
      <c r="D83" s="2"/>
      <c r="E83" s="2">
        <f t="shared" si="3"/>
        <v>20752</v>
      </c>
      <c r="G83" s="4">
        <f t="shared" si="4"/>
        <v>0.6676946800308404</v>
      </c>
      <c r="H83" s="4">
        <f t="shared" si="5"/>
        <v>0.3323053199691596</v>
      </c>
    </row>
    <row r="84" spans="1:8" ht="15">
      <c r="A84" s="3" t="s">
        <v>85</v>
      </c>
      <c r="B84" s="2">
        <v>10</v>
      </c>
      <c r="C84" s="2">
        <v>31</v>
      </c>
      <c r="D84" s="2"/>
      <c r="E84" s="2">
        <f t="shared" si="3"/>
        <v>41</v>
      </c>
      <c r="G84" s="4">
        <f t="shared" si="4"/>
        <v>0.7560975609756098</v>
      </c>
      <c r="H84" s="4">
        <f t="shared" si="5"/>
        <v>0.24390243902439024</v>
      </c>
    </row>
    <row r="85" spans="2:5" ht="15">
      <c r="B85" s="2"/>
      <c r="C85" s="2"/>
      <c r="D85" s="2"/>
      <c r="E85" s="2"/>
    </row>
    <row r="86" spans="1:8" ht="15">
      <c r="A86" s="1" t="s">
        <v>69</v>
      </c>
      <c r="B86" s="2">
        <f>SUM(B2:B84)</f>
        <v>13195</v>
      </c>
      <c r="C86" s="2">
        <f>SUM(C2:C84)</f>
        <v>31655</v>
      </c>
      <c r="D86" s="2"/>
      <c r="E86" s="2">
        <f>SUM(B86:C86)</f>
        <v>44850</v>
      </c>
      <c r="G86" s="4">
        <f>C86/E86</f>
        <v>0.7057971014492753</v>
      </c>
      <c r="H86" s="4">
        <f>B86/E86</f>
        <v>0.2942028985507246</v>
      </c>
    </row>
    <row r="87" ht="15">
      <c r="E87" s="2"/>
    </row>
    <row r="88" spans="1:8" ht="15">
      <c r="A88" s="1" t="s">
        <v>86</v>
      </c>
      <c r="B88" s="2">
        <v>417</v>
      </c>
      <c r="C88" s="2">
        <v>1022</v>
      </c>
      <c r="D88" s="2"/>
      <c r="E88" s="2">
        <f aca="true" t="shared" si="6" ref="E87:E103">SUM(B88:C88)</f>
        <v>1439</v>
      </c>
      <c r="G88" s="4">
        <f aca="true" t="shared" si="7" ref="G87:G103">C88/E88</f>
        <v>0.7102154273801251</v>
      </c>
      <c r="H88" s="4">
        <f aca="true" t="shared" si="8" ref="H87:H103">B88/E88</f>
        <v>0.2897845726198749</v>
      </c>
    </row>
    <row r="89" spans="1:8" ht="15">
      <c r="A89" s="1" t="s">
        <v>87</v>
      </c>
      <c r="B89" s="2">
        <v>352</v>
      </c>
      <c r="C89" s="2">
        <v>752</v>
      </c>
      <c r="D89" s="2"/>
      <c r="E89" s="2">
        <f t="shared" si="6"/>
        <v>1104</v>
      </c>
      <c r="G89" s="4">
        <f t="shared" si="7"/>
        <v>0.6811594202898551</v>
      </c>
      <c r="H89" s="4">
        <f t="shared" si="8"/>
        <v>0.3188405797101449</v>
      </c>
    </row>
    <row r="90" spans="1:8" ht="15">
      <c r="A90" s="1" t="s">
        <v>88</v>
      </c>
      <c r="B90" s="2">
        <v>429</v>
      </c>
      <c r="C90" s="2">
        <v>1115</v>
      </c>
      <c r="D90" s="2"/>
      <c r="E90" s="2">
        <f t="shared" si="6"/>
        <v>1544</v>
      </c>
      <c r="G90" s="4">
        <f t="shared" si="7"/>
        <v>0.7221502590673575</v>
      </c>
      <c r="H90" s="4">
        <f t="shared" si="8"/>
        <v>0.2778497409326425</v>
      </c>
    </row>
    <row r="91" spans="1:8" ht="15">
      <c r="A91" s="1" t="s">
        <v>89</v>
      </c>
      <c r="B91" s="2">
        <v>281</v>
      </c>
      <c r="C91" s="2">
        <v>534</v>
      </c>
      <c r="D91" s="2"/>
      <c r="E91" s="2">
        <f t="shared" si="6"/>
        <v>815</v>
      </c>
      <c r="G91" s="4">
        <f t="shared" si="7"/>
        <v>0.6552147239263804</v>
      </c>
      <c r="H91" s="4">
        <f t="shared" si="8"/>
        <v>0.34478527607361964</v>
      </c>
    </row>
    <row r="92" spans="1:8" ht="15">
      <c r="A92" s="1" t="s">
        <v>90</v>
      </c>
      <c r="B92" s="2">
        <v>532</v>
      </c>
      <c r="C92" s="2">
        <v>1202</v>
      </c>
      <c r="D92" s="2"/>
      <c r="E92" s="2">
        <f t="shared" si="6"/>
        <v>1734</v>
      </c>
      <c r="G92" s="4">
        <f t="shared" si="7"/>
        <v>0.6931949250288351</v>
      </c>
      <c r="H92" s="4">
        <f t="shared" si="8"/>
        <v>0.30680507497116494</v>
      </c>
    </row>
    <row r="93" spans="1:8" ht="15">
      <c r="A93" s="1" t="s">
        <v>91</v>
      </c>
      <c r="B93" s="2">
        <v>306</v>
      </c>
      <c r="C93" s="2">
        <v>695</v>
      </c>
      <c r="D93" s="2"/>
      <c r="E93" s="2">
        <f t="shared" si="6"/>
        <v>1001</v>
      </c>
      <c r="G93" s="4">
        <f t="shared" si="7"/>
        <v>0.6943056943056943</v>
      </c>
      <c r="H93" s="4">
        <f t="shared" si="8"/>
        <v>0.30569430569430567</v>
      </c>
    </row>
    <row r="94" spans="1:8" ht="15">
      <c r="A94" s="1" t="s">
        <v>92</v>
      </c>
      <c r="B94" s="2">
        <v>261</v>
      </c>
      <c r="C94" s="2">
        <v>594</v>
      </c>
      <c r="D94" s="2"/>
      <c r="E94" s="2">
        <f t="shared" si="6"/>
        <v>855</v>
      </c>
      <c r="G94" s="4">
        <f t="shared" si="7"/>
        <v>0.6947368421052632</v>
      </c>
      <c r="H94" s="4">
        <f t="shared" si="8"/>
        <v>0.30526315789473685</v>
      </c>
    </row>
    <row r="95" spans="1:8" ht="15">
      <c r="A95" s="1" t="s">
        <v>93</v>
      </c>
      <c r="B95" s="2">
        <v>263</v>
      </c>
      <c r="C95" s="2">
        <v>1327</v>
      </c>
      <c r="D95" s="2"/>
      <c r="E95" s="2">
        <f t="shared" si="6"/>
        <v>1590</v>
      </c>
      <c r="G95" s="4">
        <f t="shared" si="7"/>
        <v>0.8345911949685535</v>
      </c>
      <c r="H95" s="4">
        <f t="shared" si="8"/>
        <v>0.16540880503144653</v>
      </c>
    </row>
    <row r="96" spans="1:8" ht="15">
      <c r="A96" s="1" t="s">
        <v>94</v>
      </c>
      <c r="B96" s="2">
        <v>1168</v>
      </c>
      <c r="C96" s="2">
        <v>2274</v>
      </c>
      <c r="D96" s="2"/>
      <c r="E96" s="2">
        <f t="shared" si="6"/>
        <v>3442</v>
      </c>
      <c r="G96" s="4">
        <f t="shared" si="7"/>
        <v>0.6606624055781523</v>
      </c>
      <c r="H96" s="4">
        <f t="shared" si="8"/>
        <v>0.33933759442184774</v>
      </c>
    </row>
    <row r="97" spans="1:8" ht="15">
      <c r="A97" s="1" t="s">
        <v>95</v>
      </c>
      <c r="B97" s="2">
        <v>704</v>
      </c>
      <c r="C97" s="2">
        <v>2490</v>
      </c>
      <c r="D97" s="2"/>
      <c r="E97" s="2">
        <f t="shared" si="6"/>
        <v>3194</v>
      </c>
      <c r="G97" s="4">
        <f t="shared" si="7"/>
        <v>0.7795867251095805</v>
      </c>
      <c r="H97" s="4">
        <f t="shared" si="8"/>
        <v>0.22041327489041954</v>
      </c>
    </row>
    <row r="98" spans="1:8" ht="15">
      <c r="A98" s="1" t="s">
        <v>96</v>
      </c>
      <c r="B98" s="2">
        <v>549</v>
      </c>
      <c r="C98" s="2">
        <v>2282</v>
      </c>
      <c r="D98" s="2"/>
      <c r="E98" s="2">
        <f t="shared" si="6"/>
        <v>2831</v>
      </c>
      <c r="G98" s="4">
        <f t="shared" si="7"/>
        <v>0.8060755916637231</v>
      </c>
      <c r="H98" s="4">
        <f t="shared" si="8"/>
        <v>0.19392440833627694</v>
      </c>
    </row>
    <row r="99" spans="1:8" ht="15">
      <c r="A99" s="1" t="s">
        <v>97</v>
      </c>
      <c r="B99" s="2">
        <v>857</v>
      </c>
      <c r="C99" s="2">
        <v>2890</v>
      </c>
      <c r="D99" s="2"/>
      <c r="E99" s="2">
        <f t="shared" si="6"/>
        <v>3747</v>
      </c>
      <c r="G99" s="4">
        <f t="shared" si="7"/>
        <v>0.7712836936215639</v>
      </c>
      <c r="H99" s="4">
        <f t="shared" si="8"/>
        <v>0.22871630637843607</v>
      </c>
    </row>
    <row r="100" spans="1:8" ht="15">
      <c r="A100" s="1" t="s">
        <v>98</v>
      </c>
      <c r="B100" s="2">
        <v>783</v>
      </c>
      <c r="C100" s="2">
        <v>2856</v>
      </c>
      <c r="D100" s="2"/>
      <c r="E100" s="2">
        <f t="shared" si="6"/>
        <v>3639</v>
      </c>
      <c r="G100" s="4">
        <f t="shared" si="7"/>
        <v>0.7848309975267931</v>
      </c>
      <c r="H100" s="4">
        <f t="shared" si="8"/>
        <v>0.21516900247320692</v>
      </c>
    </row>
    <row r="101" spans="1:8" ht="15">
      <c r="A101" s="1" t="s">
        <v>99</v>
      </c>
      <c r="B101" s="2">
        <v>2625</v>
      </c>
      <c r="C101" s="2">
        <v>4210</v>
      </c>
      <c r="D101" s="2"/>
      <c r="E101" s="2">
        <f t="shared" si="6"/>
        <v>6835</v>
      </c>
      <c r="G101" s="4">
        <f t="shared" si="7"/>
        <v>0.6159473299195318</v>
      </c>
      <c r="H101" s="4">
        <f t="shared" si="8"/>
        <v>0.3840526700804682</v>
      </c>
    </row>
    <row r="102" spans="1:8" ht="15">
      <c r="A102" s="1" t="s">
        <v>100</v>
      </c>
      <c r="B102" s="2">
        <v>2832</v>
      </c>
      <c r="C102" s="2">
        <v>3922</v>
      </c>
      <c r="D102" s="2"/>
      <c r="E102" s="2">
        <f t="shared" si="6"/>
        <v>6754</v>
      </c>
      <c r="G102" s="4">
        <f t="shared" si="7"/>
        <v>0.5806929227124666</v>
      </c>
      <c r="H102" s="4">
        <f t="shared" si="8"/>
        <v>0.4193070772875333</v>
      </c>
    </row>
    <row r="103" spans="1:8" ht="15">
      <c r="A103" s="1" t="s">
        <v>101</v>
      </c>
      <c r="B103" s="2">
        <v>836</v>
      </c>
      <c r="C103" s="2">
        <v>3490</v>
      </c>
      <c r="D103" s="2"/>
      <c r="E103" s="2">
        <f t="shared" si="6"/>
        <v>4326</v>
      </c>
      <c r="G103" s="4">
        <f t="shared" si="7"/>
        <v>0.8067498844197873</v>
      </c>
      <c r="H103" s="4">
        <f t="shared" si="8"/>
        <v>0.19325011558021266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Ryne</dc:creator>
  <cp:keywords/>
  <dc:description/>
  <cp:lastModifiedBy>Ryne</cp:lastModifiedBy>
  <dcterms:created xsi:type="dcterms:W3CDTF">2010-04-11T22:14:44Z</dcterms:created>
  <dcterms:modified xsi:type="dcterms:W3CDTF">2010-05-13T04:09:09Z</dcterms:modified>
  <cp:category/>
  <cp:version/>
  <cp:contentType/>
  <cp:contentStatus/>
</cp:coreProperties>
</file>