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<sst xmlns="http://schemas.openxmlformats.org/spreadsheetml/2006/main" count="174" uniqueCount="168">
  <si>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</si>
  <si>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</si>
  <si>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</si>
  <si>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</si>
  <si>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</si>
  <si>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</si>
  <si>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</si>
  <si>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</si>
  <si>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</si>
  <si>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</si>
  <si>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</si>
  <si>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</si>
  <si>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</si>
  <si>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</si>
  <si>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</si>
  <si>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</si>
  <si>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</si>
  <si>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</si>
  <si>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</si>
  <si>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</si>
  <si>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</si>
  <si>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</si>
  <si>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</si>
  <si>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</si>
  <si>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</si>
  <si>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</si>
  <si>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</si>
  <si>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</si>
  <si>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</si>
  <si>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</si>
  <si>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</si>
  <si>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</si>
  <si>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</si>
  <si>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</si>
  <si>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</si>
  <si>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</si>
  <si>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</si>
  <si>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</si>
  <si>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</si>
  <si>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</si>
  <si>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</si>
  <si>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</si>
  <si>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</si>
  <si>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</si>
  <si>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</si>
  <si>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</si>
  <si>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</si>
  <si>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</si>
  <si>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</si>
  <si>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</si>
  <si>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</si>
  <si>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</si>
  <si>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</si>
  <si>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</si>
  <si>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</si>
  <si>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</si>
  <si>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</si>
  <si>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</si>
  <si>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</si>
  <si>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</si>
  <si>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</si>
  <si>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</si>
  <si>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</si>
  <si>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</si>
  <si>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</si>
  <si>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</si>
  <si>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</si>
  <si>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</si>
  <si>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</si>
  <si>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</si>
  <si>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</si>
  <si>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</si>
  <si>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</si>
  <si>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</si>
  <si>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</si>
  <si>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</si>
  <si>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</si>
  <si>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</si>
  <si>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</si>
  <si>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</si>
  <si>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</si>
  <si>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</si>
  <si>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</si>
  <si>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</si>
  <si>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</si>
  <si>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</si>
  <si>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</si>
  <si>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</si>
  <si>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</si>
  <si>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</si>
  <si>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</si>
  <si>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</si>
  <si>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</si>
  <si>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</si>
  <si>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</si>
  <si>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</si>
  <si>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</si>
  <si>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</si>
  <si>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</si>
  <si>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</si>
  <si>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</si>
  <si>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</si>
  <si>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</si>
  <si>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</si>
  <si>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</si>
  <si>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</si>
  <si>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</si>
  <si>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</si>
  <si>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</si>
  <si>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</si>
  <si>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</si>
  <si>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</si>
  <si>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</si>
  <si>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</si>
  <si>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</si>
  <si>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</si>
  <si>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</si>
  <si>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</si>
  <si>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</si>
  <si>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</si>
  <si>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</si>
  <si>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</si>
  <si>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</si>
  <si>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</si>
  <si>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</si>
  <si>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</si>
  <si>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</si>
  <si>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</si>
  <si>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</si>
  <si>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</si>
  <si>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</si>
  <si>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</si>
  <si>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</si>
  <si>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</si>
  <si>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</si>
  <si>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</si>
  <si>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</si>
  <si>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</si>
  <si>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</si>
  <si>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</si>
  <si>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</si>
  <si>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</si>
  <si>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</si>
  <si>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</si>
  <si>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</si>
  <si>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</si>
  <si>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</si>
  <si>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</si>
  <si>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</si>
  <si>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</si>
  <si>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</si>
  <si>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</si>
  <si>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</si>
  <si>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</si>
  <si>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</si>
  <si>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</si>
  <si>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</si>
  <si>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</si>
  <si>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</si>
  <si>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Total</t>
  </si>
  <si>
    <t>Anderson</t>
  </si>
  <si>
    <t>Bush</t>
  </si>
  <si>
    <t>Connally</t>
  </si>
  <si>
    <t>Crane</t>
  </si>
  <si>
    <t>Dole</t>
  </si>
  <si>
    <t>Fernandez</t>
  </si>
  <si>
    <t>Reagan</t>
  </si>
  <si>
    <t>Stassen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</si>
</sst>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PageLayoutView="0" workbookViewId="0" topLeftCell="A73">
      <selection activeCell="S85" sqref="S85"/>
    </sheetView>
  </sheetViews>
  <sheetFormatPr defaultColWidth="9.140625" defaultRowHeight="15"/>
  <cols>
    <col min="1" max="1" width="14.57421875" style="0" bestFit="1" customWidth="1"/>
    <col min="2" max="2" width="9.57421875" style="0" bestFit="1" customWidth="1"/>
    <col min="3" max="3" width="6.00390625" style="0" bestFit="1" customWidth="1"/>
    <col min="4" max="4" width="6.57421875" style="0" bestFit="1" customWidth="1"/>
    <col min="5" max="5" width="8.7109375" style="0" bestFit="1" customWidth="1"/>
    <col min="6" max="6" width="6.140625" style="0" bestFit="1" customWidth="1"/>
    <col min="7" max="7" width="5.140625" style="0" bestFit="1" customWidth="1"/>
    <col min="8" max="8" width="10.28125" style="0" bestFit="1" customWidth="1"/>
    <col min="9" max="9" width="7.57421875" style="0" bestFit="1" customWidth="1"/>
    <col min="10" max="10" width="7.7109375" style="0" bestFit="1" customWidth="1"/>
    <col min="11" max="11" width="1.1484375" style="0" customWidth="1"/>
    <col min="12" max="12" width="7.57421875" style="0" bestFit="1" customWidth="1"/>
    <col min="13" max="13" width="0.85546875" style="0" customWidth="1"/>
    <col min="14" max="14" width="7.421875" style="1" bestFit="1" customWidth="1"/>
    <col min="15" max="15" width="7.140625" style="1" bestFit="1" customWidth="1"/>
    <col min="16" max="16" width="9.57421875" style="1" bestFit="1" customWidth="1"/>
    <col min="17" max="17" width="7.140625" style="1" bestFit="1" customWidth="1"/>
  </cols>
  <sheetData>
    <row r="1" spans="2:17" ht="15">
      <c r="B1" t="s">
        <v>160</v>
      </c>
      <c r="C1" t="s">
        <v>3</v>
      </c>
      <c r="D1" t="s">
        <v>161</v>
      </c>
      <c r="E1" t="s">
        <v>162</v>
      </c>
      <c r="F1" t="s">
        <v>163</v>
      </c>
      <c r="G1" t="s">
        <v>164</v>
      </c>
      <c r="H1" t="s">
        <v>165</v>
      </c>
      <c r="I1" t="s">
        <v>166</v>
      </c>
      <c r="J1" t="s">
        <v>167</v>
      </c>
      <c r="L1" t="s">
        <v>159</v>
      </c>
      <c r="N1" s="1" t="s">
        <v>166</v>
      </c>
      <c r="O1" s="1" t="s">
        <v>161</v>
      </c>
      <c r="P1" s="1" t="s">
        <v>160</v>
      </c>
      <c r="Q1" s="1" t="s">
        <v>163</v>
      </c>
    </row>
    <row r="2" spans="1:17" ht="15">
      <c r="A2" t="s">
        <v>0</v>
      </c>
      <c r="B2" s="2">
        <v>6</v>
      </c>
      <c r="C2" s="2">
        <v>12</v>
      </c>
      <c r="D2" s="2">
        <v>29</v>
      </c>
      <c r="E2" s="2">
        <v>8</v>
      </c>
      <c r="F2" s="2">
        <v>5</v>
      </c>
      <c r="G2" s="2">
        <v>1</v>
      </c>
      <c r="H2" s="2">
        <v>13</v>
      </c>
      <c r="I2" s="2">
        <v>622</v>
      </c>
      <c r="J2" s="2">
        <v>3</v>
      </c>
      <c r="K2" s="2"/>
      <c r="L2" s="2">
        <f>SUM(B2:J2)</f>
        <v>699</v>
      </c>
      <c r="N2" s="1">
        <f>I2/L2</f>
        <v>0.8898426323319027</v>
      </c>
      <c r="O2" s="1">
        <f>D2/L2</f>
        <v>0.04148783977110158</v>
      </c>
      <c r="P2" s="1">
        <f>B2/L2</f>
        <v>0.008583690987124463</v>
      </c>
      <c r="Q2" s="1">
        <f>F2/L2</f>
        <v>0.00715307582260372</v>
      </c>
    </row>
    <row r="3" spans="1:17" ht="15">
      <c r="A3" t="s">
        <v>1</v>
      </c>
      <c r="B3" s="2">
        <v>1</v>
      </c>
      <c r="C3" s="2">
        <v>2</v>
      </c>
      <c r="D3" s="2">
        <v>9</v>
      </c>
      <c r="E3" s="2">
        <v>0</v>
      </c>
      <c r="F3" s="2">
        <v>1</v>
      </c>
      <c r="G3" s="2">
        <v>0</v>
      </c>
      <c r="H3" s="2">
        <v>2</v>
      </c>
      <c r="I3" s="2">
        <v>117</v>
      </c>
      <c r="J3" s="2">
        <v>0</v>
      </c>
      <c r="K3" s="2"/>
      <c r="L3" s="2">
        <f aca="true" t="shared" si="0" ref="L3:L66">SUM(B3:J3)</f>
        <v>132</v>
      </c>
      <c r="N3" s="1">
        <f aca="true" t="shared" si="1" ref="N3:N66">I3/L3</f>
        <v>0.8863636363636364</v>
      </c>
      <c r="O3" s="1">
        <f aca="true" t="shared" si="2" ref="O3:O66">D3/L3</f>
        <v>0.06818181818181818</v>
      </c>
      <c r="P3" s="1">
        <f aca="true" t="shared" si="3" ref="P3:P66">B3/L3</f>
        <v>0.007575757575757576</v>
      </c>
      <c r="Q3" s="1">
        <f aca="true" t="shared" si="4" ref="Q3:Q66">F3/L3</f>
        <v>0.007575757575757576</v>
      </c>
    </row>
    <row r="4" spans="1:17" ht="15">
      <c r="A4" t="s">
        <v>2</v>
      </c>
      <c r="B4" s="2">
        <v>4</v>
      </c>
      <c r="C4" s="2">
        <v>1</v>
      </c>
      <c r="D4" s="2">
        <v>9</v>
      </c>
      <c r="E4" s="2">
        <v>4</v>
      </c>
      <c r="F4" s="2">
        <v>2</v>
      </c>
      <c r="G4" s="2">
        <v>0</v>
      </c>
      <c r="H4" s="2">
        <v>1</v>
      </c>
      <c r="I4" s="2">
        <v>184</v>
      </c>
      <c r="J4" s="2">
        <v>0</v>
      </c>
      <c r="K4" s="2"/>
      <c r="L4" s="2">
        <f t="shared" si="0"/>
        <v>205</v>
      </c>
      <c r="N4" s="1">
        <f t="shared" si="1"/>
        <v>0.8975609756097561</v>
      </c>
      <c r="O4" s="1">
        <f t="shared" si="2"/>
        <v>0.04390243902439024</v>
      </c>
      <c r="P4" s="1">
        <f t="shared" si="3"/>
        <v>0.01951219512195122</v>
      </c>
      <c r="Q4" s="1">
        <f t="shared" si="4"/>
        <v>0.00975609756097561</v>
      </c>
    </row>
    <row r="5" spans="1:17" ht="15">
      <c r="A5" t="s">
        <v>3</v>
      </c>
      <c r="B5" s="2">
        <v>1</v>
      </c>
      <c r="C5" s="2">
        <v>1</v>
      </c>
      <c r="D5" s="2">
        <v>6</v>
      </c>
      <c r="E5" s="2">
        <v>2</v>
      </c>
      <c r="F5" s="2">
        <v>4</v>
      </c>
      <c r="G5" s="2">
        <v>0</v>
      </c>
      <c r="H5" s="2">
        <v>3</v>
      </c>
      <c r="I5" s="2">
        <v>138</v>
      </c>
      <c r="J5" s="2">
        <v>0</v>
      </c>
      <c r="K5" s="2"/>
      <c r="L5" s="2">
        <f t="shared" si="0"/>
        <v>155</v>
      </c>
      <c r="N5" s="1">
        <f t="shared" si="1"/>
        <v>0.8903225806451613</v>
      </c>
      <c r="O5" s="1">
        <f t="shared" si="2"/>
        <v>0.03870967741935484</v>
      </c>
      <c r="P5" s="1">
        <f t="shared" si="3"/>
        <v>0.0064516129032258064</v>
      </c>
      <c r="Q5" s="1">
        <f t="shared" si="4"/>
        <v>0.025806451612903226</v>
      </c>
    </row>
    <row r="6" spans="1:17" ht="15">
      <c r="A6" t="s">
        <v>4</v>
      </c>
      <c r="B6" s="2">
        <v>97</v>
      </c>
      <c r="C6" s="2">
        <v>11</v>
      </c>
      <c r="D6" s="2">
        <v>127</v>
      </c>
      <c r="E6" s="2">
        <v>15</v>
      </c>
      <c r="F6" s="2">
        <v>10</v>
      </c>
      <c r="G6" s="2">
        <v>0</v>
      </c>
      <c r="H6" s="2">
        <v>5</v>
      </c>
      <c r="I6" s="2">
        <v>637</v>
      </c>
      <c r="J6" s="2">
        <v>0</v>
      </c>
      <c r="K6" s="2"/>
      <c r="L6" s="2">
        <f t="shared" si="0"/>
        <v>902</v>
      </c>
      <c r="N6" s="1">
        <f t="shared" si="1"/>
        <v>0.7062084257206208</v>
      </c>
      <c r="O6" s="1">
        <f t="shared" si="2"/>
        <v>0.14079822616407983</v>
      </c>
      <c r="P6" s="1">
        <f t="shared" si="3"/>
        <v>0.10753880266075388</v>
      </c>
      <c r="Q6" s="1">
        <f t="shared" si="4"/>
        <v>0.011086474501108648</v>
      </c>
    </row>
    <row r="7" spans="1:17" ht="15">
      <c r="A7" t="s">
        <v>5</v>
      </c>
      <c r="B7" s="2">
        <v>9</v>
      </c>
      <c r="C7" s="2">
        <v>0</v>
      </c>
      <c r="D7" s="2">
        <v>17</v>
      </c>
      <c r="E7" s="2">
        <v>2</v>
      </c>
      <c r="F7" s="2">
        <v>2</v>
      </c>
      <c r="G7" s="2">
        <v>0</v>
      </c>
      <c r="H7" s="2">
        <v>0</v>
      </c>
      <c r="I7" s="2">
        <v>145</v>
      </c>
      <c r="J7" s="2">
        <v>1</v>
      </c>
      <c r="K7" s="2"/>
      <c r="L7" s="2">
        <f t="shared" si="0"/>
        <v>176</v>
      </c>
      <c r="N7" s="1">
        <f t="shared" si="1"/>
        <v>0.8238636363636364</v>
      </c>
      <c r="O7" s="1">
        <f t="shared" si="2"/>
        <v>0.09659090909090909</v>
      </c>
      <c r="P7" s="1">
        <f t="shared" si="3"/>
        <v>0.05113636363636364</v>
      </c>
      <c r="Q7" s="1">
        <f t="shared" si="4"/>
        <v>0.011363636363636364</v>
      </c>
    </row>
    <row r="8" spans="1:17" ht="15">
      <c r="A8" t="s">
        <v>6</v>
      </c>
      <c r="B8" s="2">
        <v>29</v>
      </c>
      <c r="C8" s="2">
        <v>3</v>
      </c>
      <c r="D8" s="2">
        <v>35</v>
      </c>
      <c r="E8" s="2">
        <v>9</v>
      </c>
      <c r="F8" s="2">
        <v>17</v>
      </c>
      <c r="G8" s="2">
        <v>1</v>
      </c>
      <c r="H8" s="2">
        <v>1</v>
      </c>
      <c r="I8" s="2">
        <v>542</v>
      </c>
      <c r="J8" s="2">
        <v>0</v>
      </c>
      <c r="K8" s="2"/>
      <c r="L8" s="2">
        <f t="shared" si="0"/>
        <v>637</v>
      </c>
      <c r="N8" s="1">
        <f t="shared" si="1"/>
        <v>0.8508634222919937</v>
      </c>
      <c r="O8" s="1">
        <f t="shared" si="2"/>
        <v>0.054945054945054944</v>
      </c>
      <c r="P8" s="1">
        <f t="shared" si="3"/>
        <v>0.04552590266875981</v>
      </c>
      <c r="Q8" s="1">
        <f t="shared" si="4"/>
        <v>0.026687598116169546</v>
      </c>
    </row>
    <row r="9" spans="1:17" ht="15">
      <c r="A9" t="s">
        <v>7</v>
      </c>
      <c r="B9" s="2">
        <v>35</v>
      </c>
      <c r="C9" s="2">
        <v>3</v>
      </c>
      <c r="D9" s="2">
        <v>66</v>
      </c>
      <c r="E9" s="2">
        <v>6</v>
      </c>
      <c r="F9" s="2">
        <v>19</v>
      </c>
      <c r="G9" s="2">
        <v>1</v>
      </c>
      <c r="H9" s="2">
        <v>2</v>
      </c>
      <c r="I9" s="2">
        <v>577</v>
      </c>
      <c r="J9" s="2">
        <v>1</v>
      </c>
      <c r="K9" s="2"/>
      <c r="L9" s="2">
        <f t="shared" si="0"/>
        <v>710</v>
      </c>
      <c r="N9" s="1">
        <f t="shared" si="1"/>
        <v>0.8126760563380282</v>
      </c>
      <c r="O9" s="1">
        <f t="shared" si="2"/>
        <v>0.09295774647887324</v>
      </c>
      <c r="P9" s="1">
        <f t="shared" si="3"/>
        <v>0.04929577464788732</v>
      </c>
      <c r="Q9" s="1">
        <f t="shared" si="4"/>
        <v>0.02676056338028169</v>
      </c>
    </row>
    <row r="10" spans="1:17" ht="15">
      <c r="A10" t="s">
        <v>8</v>
      </c>
      <c r="B10" s="2">
        <v>6</v>
      </c>
      <c r="C10" s="2">
        <v>1</v>
      </c>
      <c r="D10" s="2">
        <v>27</v>
      </c>
      <c r="E10" s="2">
        <v>2</v>
      </c>
      <c r="F10" s="2">
        <v>5</v>
      </c>
      <c r="G10" s="2">
        <v>0</v>
      </c>
      <c r="H10" s="2">
        <v>0</v>
      </c>
      <c r="I10" s="2">
        <v>246</v>
      </c>
      <c r="J10" s="2">
        <v>0</v>
      </c>
      <c r="K10" s="2"/>
      <c r="L10" s="2">
        <f t="shared" si="0"/>
        <v>287</v>
      </c>
      <c r="N10" s="1">
        <f t="shared" si="1"/>
        <v>0.8571428571428571</v>
      </c>
      <c r="O10" s="1">
        <f t="shared" si="2"/>
        <v>0.09407665505226481</v>
      </c>
      <c r="P10" s="1">
        <f t="shared" si="3"/>
        <v>0.020905923344947737</v>
      </c>
      <c r="Q10" s="1">
        <f t="shared" si="4"/>
        <v>0.017421602787456445</v>
      </c>
    </row>
    <row r="11" spans="1:17" ht="15">
      <c r="A11" t="s">
        <v>9</v>
      </c>
      <c r="B11" s="2">
        <v>2</v>
      </c>
      <c r="C11" s="2">
        <v>0</v>
      </c>
      <c r="D11" s="2">
        <v>12</v>
      </c>
      <c r="E11" s="2">
        <v>1</v>
      </c>
      <c r="F11" s="2">
        <v>3</v>
      </c>
      <c r="G11" s="2">
        <v>0</v>
      </c>
      <c r="H11" s="2">
        <v>1</v>
      </c>
      <c r="I11" s="2">
        <v>287</v>
      </c>
      <c r="J11" s="2">
        <v>0</v>
      </c>
      <c r="K11" s="2"/>
      <c r="L11" s="2">
        <f t="shared" si="0"/>
        <v>306</v>
      </c>
      <c r="N11" s="1">
        <f t="shared" si="1"/>
        <v>0.9379084967320261</v>
      </c>
      <c r="O11" s="1">
        <f t="shared" si="2"/>
        <v>0.0392156862745098</v>
      </c>
      <c r="P11" s="1">
        <f t="shared" si="3"/>
        <v>0.006535947712418301</v>
      </c>
      <c r="Q11" s="1">
        <f t="shared" si="4"/>
        <v>0.00980392156862745</v>
      </c>
    </row>
    <row r="12" spans="1:17" ht="15">
      <c r="A12" t="s">
        <v>10</v>
      </c>
      <c r="B12" s="2">
        <v>509</v>
      </c>
      <c r="C12" s="2">
        <v>47</v>
      </c>
      <c r="D12" s="2">
        <v>616</v>
      </c>
      <c r="E12" s="2">
        <v>60</v>
      </c>
      <c r="F12" s="2">
        <v>109</v>
      </c>
      <c r="G12" s="2">
        <v>5</v>
      </c>
      <c r="H12" s="2">
        <v>2</v>
      </c>
      <c r="I12" s="2">
        <v>2976</v>
      </c>
      <c r="J12" s="2">
        <v>6</v>
      </c>
      <c r="K12" s="2"/>
      <c r="L12" s="2">
        <f t="shared" si="0"/>
        <v>4330</v>
      </c>
      <c r="N12" s="1">
        <f t="shared" si="1"/>
        <v>0.68729792147806</v>
      </c>
      <c r="O12" s="1">
        <f t="shared" si="2"/>
        <v>0.14226327944572748</v>
      </c>
      <c r="P12" s="1">
        <f t="shared" si="3"/>
        <v>0.11755196304849884</v>
      </c>
      <c r="Q12" s="1">
        <f t="shared" si="4"/>
        <v>0.025173210161662816</v>
      </c>
    </row>
    <row r="13" spans="1:17" ht="15">
      <c r="A13" t="s">
        <v>11</v>
      </c>
      <c r="B13" s="2">
        <v>17</v>
      </c>
      <c r="C13" s="2">
        <v>3</v>
      </c>
      <c r="D13" s="2">
        <v>37</v>
      </c>
      <c r="E13" s="2">
        <v>2</v>
      </c>
      <c r="F13" s="2">
        <v>10</v>
      </c>
      <c r="G13" s="2">
        <v>1</v>
      </c>
      <c r="H13" s="2">
        <v>6</v>
      </c>
      <c r="I13" s="2">
        <v>242</v>
      </c>
      <c r="J13" s="2">
        <v>1</v>
      </c>
      <c r="K13" s="2"/>
      <c r="L13" s="2">
        <f t="shared" si="0"/>
        <v>319</v>
      </c>
      <c r="N13" s="1">
        <f t="shared" si="1"/>
        <v>0.7586206896551724</v>
      </c>
      <c r="O13" s="1">
        <f t="shared" si="2"/>
        <v>0.11598746081504702</v>
      </c>
      <c r="P13" s="1">
        <f t="shared" si="3"/>
        <v>0.05329153605015674</v>
      </c>
      <c r="Q13" s="1">
        <f t="shared" si="4"/>
        <v>0.03134796238244514</v>
      </c>
    </row>
    <row r="14" spans="1:17" ht="15">
      <c r="A14" t="s">
        <v>12</v>
      </c>
      <c r="B14" s="2">
        <v>3</v>
      </c>
      <c r="C14" s="2">
        <v>0</v>
      </c>
      <c r="D14" s="2">
        <v>14</v>
      </c>
      <c r="E14" s="2">
        <v>1</v>
      </c>
      <c r="F14" s="2">
        <v>2</v>
      </c>
      <c r="G14" s="2">
        <v>0</v>
      </c>
      <c r="H14" s="2">
        <v>4</v>
      </c>
      <c r="I14" s="2">
        <v>181</v>
      </c>
      <c r="J14" s="2">
        <v>0</v>
      </c>
      <c r="K14" s="2"/>
      <c r="L14" s="2">
        <f t="shared" si="0"/>
        <v>205</v>
      </c>
      <c r="N14" s="1">
        <f t="shared" si="1"/>
        <v>0.8829268292682927</v>
      </c>
      <c r="O14" s="1">
        <f t="shared" si="2"/>
        <v>0.06829268292682927</v>
      </c>
      <c r="P14" s="1">
        <f t="shared" si="3"/>
        <v>0.014634146341463415</v>
      </c>
      <c r="Q14" s="1">
        <f t="shared" si="4"/>
        <v>0.00975609756097561</v>
      </c>
    </row>
    <row r="15" spans="1:17" ht="15">
      <c r="A15" t="s">
        <v>13</v>
      </c>
      <c r="B15" s="2">
        <v>18</v>
      </c>
      <c r="C15" s="2">
        <v>2</v>
      </c>
      <c r="D15" s="2">
        <v>33</v>
      </c>
      <c r="E15" s="2">
        <v>4</v>
      </c>
      <c r="F15" s="2">
        <v>10</v>
      </c>
      <c r="G15" s="2">
        <v>0</v>
      </c>
      <c r="H15" s="2">
        <v>7</v>
      </c>
      <c r="I15" s="2">
        <v>395</v>
      </c>
      <c r="J15" s="2">
        <v>1</v>
      </c>
      <c r="K15" s="2"/>
      <c r="L15" s="2">
        <f t="shared" si="0"/>
        <v>470</v>
      </c>
      <c r="N15" s="1">
        <f t="shared" si="1"/>
        <v>0.8404255319148937</v>
      </c>
      <c r="O15" s="1">
        <f t="shared" si="2"/>
        <v>0.07021276595744681</v>
      </c>
      <c r="P15" s="1">
        <f t="shared" si="3"/>
        <v>0.03829787234042553</v>
      </c>
      <c r="Q15" s="1">
        <f t="shared" si="4"/>
        <v>0.02127659574468085</v>
      </c>
    </row>
    <row r="16" spans="1:17" ht="15">
      <c r="A16" t="s">
        <v>14</v>
      </c>
      <c r="B16" s="2">
        <v>13</v>
      </c>
      <c r="C16" s="2">
        <v>1</v>
      </c>
      <c r="D16" s="2">
        <v>10</v>
      </c>
      <c r="E16" s="2">
        <v>4</v>
      </c>
      <c r="F16" s="2">
        <v>4</v>
      </c>
      <c r="G16" s="2">
        <v>1</v>
      </c>
      <c r="H16" s="2">
        <v>1</v>
      </c>
      <c r="I16" s="2">
        <v>293</v>
      </c>
      <c r="J16" s="2">
        <v>0</v>
      </c>
      <c r="K16" s="2"/>
      <c r="L16" s="2">
        <f t="shared" si="0"/>
        <v>327</v>
      </c>
      <c r="N16" s="1">
        <f t="shared" si="1"/>
        <v>0.8960244648318043</v>
      </c>
      <c r="O16" s="1">
        <f t="shared" si="2"/>
        <v>0.03058103975535168</v>
      </c>
      <c r="P16" s="1">
        <f t="shared" si="3"/>
        <v>0.039755351681957186</v>
      </c>
      <c r="Q16" s="1">
        <f t="shared" si="4"/>
        <v>0.012232415902140673</v>
      </c>
    </row>
    <row r="17" spans="1:17" ht="15">
      <c r="A17" t="s">
        <v>15</v>
      </c>
      <c r="B17" s="2">
        <v>73</v>
      </c>
      <c r="C17" s="2">
        <v>6</v>
      </c>
      <c r="D17" s="2">
        <v>83</v>
      </c>
      <c r="E17" s="2">
        <v>11</v>
      </c>
      <c r="F17" s="2">
        <v>64</v>
      </c>
      <c r="G17" s="2">
        <v>0</v>
      </c>
      <c r="H17" s="2">
        <v>2</v>
      </c>
      <c r="I17" s="2">
        <v>639</v>
      </c>
      <c r="J17" s="2">
        <v>0</v>
      </c>
      <c r="K17" s="2"/>
      <c r="L17" s="2">
        <f t="shared" si="0"/>
        <v>878</v>
      </c>
      <c r="N17" s="1">
        <f t="shared" si="1"/>
        <v>0.7277904328018223</v>
      </c>
      <c r="O17" s="1">
        <f t="shared" si="2"/>
        <v>0.09453302961275627</v>
      </c>
      <c r="P17" s="1">
        <f t="shared" si="3"/>
        <v>0.08314350797266515</v>
      </c>
      <c r="Q17" s="1">
        <f t="shared" si="4"/>
        <v>0.07289293849658314</v>
      </c>
    </row>
    <row r="18" spans="1:17" ht="15">
      <c r="A18" t="s">
        <v>16</v>
      </c>
      <c r="B18" s="2">
        <v>40</v>
      </c>
      <c r="C18" s="2">
        <v>5</v>
      </c>
      <c r="D18" s="2">
        <v>36</v>
      </c>
      <c r="E18" s="2">
        <v>9</v>
      </c>
      <c r="F18" s="2">
        <v>2</v>
      </c>
      <c r="G18" s="2">
        <v>3</v>
      </c>
      <c r="H18" s="2">
        <v>8</v>
      </c>
      <c r="I18" s="2">
        <v>511</v>
      </c>
      <c r="J18" s="2">
        <v>0</v>
      </c>
      <c r="K18" s="2"/>
      <c r="L18" s="2">
        <f t="shared" si="0"/>
        <v>614</v>
      </c>
      <c r="N18" s="1">
        <f t="shared" si="1"/>
        <v>0.8322475570032574</v>
      </c>
      <c r="O18" s="1">
        <f t="shared" si="2"/>
        <v>0.05863192182410423</v>
      </c>
      <c r="P18" s="1">
        <f t="shared" si="3"/>
        <v>0.06514657980456026</v>
      </c>
      <c r="Q18" s="1">
        <f t="shared" si="4"/>
        <v>0.003257328990228013</v>
      </c>
    </row>
    <row r="19" spans="1:17" ht="15">
      <c r="A19" t="s">
        <v>17</v>
      </c>
      <c r="B19" s="2">
        <v>16</v>
      </c>
      <c r="C19" s="2">
        <v>0</v>
      </c>
      <c r="D19" s="2">
        <v>32</v>
      </c>
      <c r="E19" s="2">
        <v>1</v>
      </c>
      <c r="F19" s="2">
        <v>5</v>
      </c>
      <c r="G19" s="2">
        <v>6</v>
      </c>
      <c r="H19" s="2">
        <v>0</v>
      </c>
      <c r="I19" s="2">
        <v>278</v>
      </c>
      <c r="J19" s="2">
        <v>0</v>
      </c>
      <c r="K19" s="2"/>
      <c r="L19" s="2">
        <f t="shared" si="0"/>
        <v>338</v>
      </c>
      <c r="N19" s="1">
        <f t="shared" si="1"/>
        <v>0.8224852071005917</v>
      </c>
      <c r="O19" s="1">
        <f t="shared" si="2"/>
        <v>0.09467455621301775</v>
      </c>
      <c r="P19" s="1">
        <f t="shared" si="3"/>
        <v>0.047337278106508875</v>
      </c>
      <c r="Q19" s="1">
        <f t="shared" si="4"/>
        <v>0.014792899408284023</v>
      </c>
    </row>
    <row r="20" spans="1:17" ht="15">
      <c r="A20" t="s">
        <v>18</v>
      </c>
      <c r="B20" s="2">
        <v>6</v>
      </c>
      <c r="C20" s="2">
        <v>0</v>
      </c>
      <c r="D20" s="2">
        <v>11</v>
      </c>
      <c r="E20" s="2">
        <v>1</v>
      </c>
      <c r="F20" s="2">
        <v>1</v>
      </c>
      <c r="G20" s="2">
        <v>0</v>
      </c>
      <c r="H20" s="2">
        <v>1</v>
      </c>
      <c r="I20" s="2">
        <v>127</v>
      </c>
      <c r="J20" s="2">
        <v>0</v>
      </c>
      <c r="K20" s="2"/>
      <c r="L20" s="2">
        <f t="shared" si="0"/>
        <v>147</v>
      </c>
      <c r="N20" s="1">
        <f t="shared" si="1"/>
        <v>0.8639455782312925</v>
      </c>
      <c r="O20" s="1">
        <f t="shared" si="2"/>
        <v>0.07482993197278912</v>
      </c>
      <c r="P20" s="1">
        <f t="shared" si="3"/>
        <v>0.04081632653061224</v>
      </c>
      <c r="Q20" s="1">
        <f t="shared" si="4"/>
        <v>0.006802721088435374</v>
      </c>
    </row>
    <row r="21" spans="1:17" ht="15">
      <c r="A21" t="s">
        <v>19</v>
      </c>
      <c r="B21" s="2">
        <v>9</v>
      </c>
      <c r="C21" s="2">
        <v>5</v>
      </c>
      <c r="D21" s="2">
        <v>38</v>
      </c>
      <c r="E21" s="2">
        <v>2</v>
      </c>
      <c r="F21" s="2">
        <v>14</v>
      </c>
      <c r="G21" s="2">
        <v>0</v>
      </c>
      <c r="H21" s="2">
        <v>0</v>
      </c>
      <c r="I21" s="2">
        <v>200</v>
      </c>
      <c r="J21" s="2">
        <v>2</v>
      </c>
      <c r="K21" s="2"/>
      <c r="L21" s="2">
        <f t="shared" si="0"/>
        <v>270</v>
      </c>
      <c r="N21" s="1">
        <f t="shared" si="1"/>
        <v>0.7407407407407407</v>
      </c>
      <c r="O21" s="1">
        <f t="shared" si="2"/>
        <v>0.14074074074074075</v>
      </c>
      <c r="P21" s="1">
        <f t="shared" si="3"/>
        <v>0.03333333333333333</v>
      </c>
      <c r="Q21" s="1">
        <f t="shared" si="4"/>
        <v>0.05185185185185185</v>
      </c>
    </row>
    <row r="22" spans="1:17" ht="15">
      <c r="A22" t="s">
        <v>20</v>
      </c>
      <c r="B22" s="2">
        <v>4</v>
      </c>
      <c r="C22" s="2">
        <v>3</v>
      </c>
      <c r="D22" s="2">
        <v>12</v>
      </c>
      <c r="E22" s="2">
        <v>4</v>
      </c>
      <c r="F22" s="2">
        <v>7</v>
      </c>
      <c r="G22" s="2">
        <v>0</v>
      </c>
      <c r="H22" s="2">
        <v>49</v>
      </c>
      <c r="I22" s="2">
        <v>234</v>
      </c>
      <c r="J22" s="2">
        <v>0</v>
      </c>
      <c r="K22" s="2"/>
      <c r="L22" s="2">
        <f t="shared" si="0"/>
        <v>313</v>
      </c>
      <c r="N22" s="1">
        <f t="shared" si="1"/>
        <v>0.7476038338658147</v>
      </c>
      <c r="O22" s="1">
        <f t="shared" si="2"/>
        <v>0.038338658146964855</v>
      </c>
      <c r="P22" s="1">
        <f t="shared" si="3"/>
        <v>0.012779552715654952</v>
      </c>
      <c r="Q22" s="1">
        <f t="shared" si="4"/>
        <v>0.022364217252396165</v>
      </c>
    </row>
    <row r="23" spans="1:17" ht="15">
      <c r="A23" t="s">
        <v>21</v>
      </c>
      <c r="B23" s="2">
        <v>167</v>
      </c>
      <c r="C23" s="2">
        <v>17</v>
      </c>
      <c r="D23" s="2">
        <v>260</v>
      </c>
      <c r="E23" s="2">
        <v>23</v>
      </c>
      <c r="F23" s="2">
        <v>33</v>
      </c>
      <c r="G23" s="2">
        <v>1</v>
      </c>
      <c r="H23" s="2">
        <v>1</v>
      </c>
      <c r="I23" s="2">
        <v>1466</v>
      </c>
      <c r="J23" s="2">
        <v>3</v>
      </c>
      <c r="K23" s="2"/>
      <c r="L23" s="2">
        <f t="shared" si="0"/>
        <v>1971</v>
      </c>
      <c r="N23" s="1">
        <f t="shared" si="1"/>
        <v>0.7437848807711821</v>
      </c>
      <c r="O23" s="1">
        <f t="shared" si="2"/>
        <v>0.13191273465246067</v>
      </c>
      <c r="P23" s="1">
        <f t="shared" si="3"/>
        <v>0.08472856418061897</v>
      </c>
      <c r="Q23" s="1">
        <f t="shared" si="4"/>
        <v>0.0167427701674277</v>
      </c>
    </row>
    <row r="24" spans="1:17" ht="15">
      <c r="A24" t="s">
        <v>22</v>
      </c>
      <c r="B24" s="2">
        <v>28</v>
      </c>
      <c r="C24" s="2">
        <v>10</v>
      </c>
      <c r="D24" s="2">
        <v>75</v>
      </c>
      <c r="E24" s="2">
        <v>5</v>
      </c>
      <c r="F24" s="2">
        <v>27</v>
      </c>
      <c r="G24" s="2">
        <v>0</v>
      </c>
      <c r="H24" s="2">
        <v>0</v>
      </c>
      <c r="I24" s="2">
        <v>751</v>
      </c>
      <c r="J24" s="2">
        <v>0</v>
      </c>
      <c r="K24" s="2"/>
      <c r="L24" s="2">
        <f t="shared" si="0"/>
        <v>896</v>
      </c>
      <c r="N24" s="1">
        <f t="shared" si="1"/>
        <v>0.8381696428571429</v>
      </c>
      <c r="O24" s="1">
        <f t="shared" si="2"/>
        <v>0.08370535714285714</v>
      </c>
      <c r="P24" s="1">
        <f t="shared" si="3"/>
        <v>0.03125</v>
      </c>
      <c r="Q24" s="1">
        <f t="shared" si="4"/>
        <v>0.030133928571428572</v>
      </c>
    </row>
    <row r="25" spans="1:17" ht="15">
      <c r="A25" t="s">
        <v>23</v>
      </c>
      <c r="B25" s="2">
        <v>9</v>
      </c>
      <c r="C25" s="2">
        <v>2</v>
      </c>
      <c r="D25" s="2">
        <v>16</v>
      </c>
      <c r="E25" s="2">
        <v>0</v>
      </c>
      <c r="F25" s="2">
        <v>5</v>
      </c>
      <c r="G25" s="2">
        <v>0</v>
      </c>
      <c r="H25" s="2">
        <v>2</v>
      </c>
      <c r="I25" s="2">
        <v>148</v>
      </c>
      <c r="J25" s="2">
        <v>0</v>
      </c>
      <c r="K25" s="2"/>
      <c r="L25" s="2">
        <f t="shared" si="0"/>
        <v>182</v>
      </c>
      <c r="N25" s="1">
        <f t="shared" si="1"/>
        <v>0.8131868131868132</v>
      </c>
      <c r="O25" s="1">
        <f t="shared" si="2"/>
        <v>0.08791208791208792</v>
      </c>
      <c r="P25" s="1">
        <f t="shared" si="3"/>
        <v>0.04945054945054945</v>
      </c>
      <c r="Q25" s="1">
        <f t="shared" si="4"/>
        <v>0.027472527472527472</v>
      </c>
    </row>
    <row r="26" spans="1:17" ht="15">
      <c r="A26" t="s">
        <v>24</v>
      </c>
      <c r="B26" s="2">
        <v>635</v>
      </c>
      <c r="C26" s="2">
        <v>47</v>
      </c>
      <c r="D26" s="2">
        <v>888</v>
      </c>
      <c r="E26" s="2">
        <v>118</v>
      </c>
      <c r="F26" s="2">
        <v>212</v>
      </c>
      <c r="G26" s="2">
        <v>5</v>
      </c>
      <c r="H26" s="2">
        <v>3</v>
      </c>
      <c r="I26" s="2">
        <v>8729</v>
      </c>
      <c r="J26" s="2">
        <v>13</v>
      </c>
      <c r="K26" s="2"/>
      <c r="L26" s="2">
        <f t="shared" si="0"/>
        <v>10650</v>
      </c>
      <c r="N26" s="1">
        <f t="shared" si="1"/>
        <v>0.8196244131455399</v>
      </c>
      <c r="O26" s="1">
        <f t="shared" si="2"/>
        <v>0.08338028169014085</v>
      </c>
      <c r="P26" s="1">
        <f t="shared" si="3"/>
        <v>0.05962441314553991</v>
      </c>
      <c r="Q26" s="1">
        <f t="shared" si="4"/>
        <v>0.019906103286384976</v>
      </c>
    </row>
    <row r="27" spans="1:17" ht="15">
      <c r="A27" t="s">
        <v>25</v>
      </c>
      <c r="B27" s="2">
        <v>1</v>
      </c>
      <c r="C27" s="2">
        <v>0</v>
      </c>
      <c r="D27" s="2">
        <v>3</v>
      </c>
      <c r="E27" s="2">
        <v>0</v>
      </c>
      <c r="F27" s="2">
        <v>1</v>
      </c>
      <c r="G27" s="2">
        <v>0</v>
      </c>
      <c r="H27" s="2">
        <v>0</v>
      </c>
      <c r="I27" s="2">
        <v>30</v>
      </c>
      <c r="J27" s="2">
        <v>0</v>
      </c>
      <c r="K27" s="2"/>
      <c r="L27" s="2">
        <f t="shared" si="0"/>
        <v>35</v>
      </c>
      <c r="N27" s="1">
        <f t="shared" si="1"/>
        <v>0.8571428571428571</v>
      </c>
      <c r="O27" s="1">
        <f t="shared" si="2"/>
        <v>0.08571428571428572</v>
      </c>
      <c r="P27" s="1">
        <f t="shared" si="3"/>
        <v>0.02857142857142857</v>
      </c>
      <c r="Q27" s="1">
        <f t="shared" si="4"/>
        <v>0.02857142857142857</v>
      </c>
    </row>
    <row r="28" spans="1:17" ht="15">
      <c r="A28" t="s">
        <v>26</v>
      </c>
      <c r="B28" s="2">
        <v>19</v>
      </c>
      <c r="C28" s="2">
        <v>2</v>
      </c>
      <c r="D28" s="2">
        <v>42</v>
      </c>
      <c r="E28" s="2">
        <v>1</v>
      </c>
      <c r="F28" s="2">
        <v>6</v>
      </c>
      <c r="G28" s="2">
        <v>0</v>
      </c>
      <c r="H28" s="2">
        <v>1</v>
      </c>
      <c r="I28" s="2">
        <v>318</v>
      </c>
      <c r="J28" s="2">
        <v>0</v>
      </c>
      <c r="K28" s="2"/>
      <c r="L28" s="2">
        <f t="shared" si="0"/>
        <v>389</v>
      </c>
      <c r="N28" s="1">
        <f t="shared" si="1"/>
        <v>0.8174807197943444</v>
      </c>
      <c r="O28" s="1">
        <f t="shared" si="2"/>
        <v>0.10796915167095116</v>
      </c>
      <c r="P28" s="1">
        <f t="shared" si="3"/>
        <v>0.04884318766066838</v>
      </c>
      <c r="Q28" s="1">
        <f t="shared" si="4"/>
        <v>0.015424164524421594</v>
      </c>
    </row>
    <row r="29" spans="1:17" ht="15">
      <c r="A29" t="s">
        <v>27</v>
      </c>
      <c r="B29" s="2">
        <v>77</v>
      </c>
      <c r="C29" s="2">
        <v>17</v>
      </c>
      <c r="D29" s="2">
        <v>122</v>
      </c>
      <c r="E29" s="2">
        <v>13</v>
      </c>
      <c r="F29" s="2">
        <v>42</v>
      </c>
      <c r="G29" s="2">
        <v>0</v>
      </c>
      <c r="H29" s="2">
        <v>9</v>
      </c>
      <c r="I29" s="2">
        <v>968</v>
      </c>
      <c r="J29" s="2">
        <v>0</v>
      </c>
      <c r="K29" s="2"/>
      <c r="L29" s="2">
        <f t="shared" si="0"/>
        <v>1248</v>
      </c>
      <c r="N29" s="1">
        <f t="shared" si="1"/>
        <v>0.7756410256410257</v>
      </c>
      <c r="O29" s="1">
        <f t="shared" si="2"/>
        <v>0.09775641025641026</v>
      </c>
      <c r="P29" s="1">
        <f t="shared" si="3"/>
        <v>0.06169871794871795</v>
      </c>
      <c r="Q29" s="1">
        <f t="shared" si="4"/>
        <v>0.03365384615384615</v>
      </c>
    </row>
    <row r="30" spans="1:17" ht="15">
      <c r="A30" t="s">
        <v>28</v>
      </c>
      <c r="B30" s="2">
        <v>755</v>
      </c>
      <c r="C30" s="2">
        <v>30</v>
      </c>
      <c r="D30" s="2">
        <v>531</v>
      </c>
      <c r="E30" s="2">
        <v>36</v>
      </c>
      <c r="F30" s="2">
        <v>47</v>
      </c>
      <c r="G30" s="2">
        <v>3</v>
      </c>
      <c r="H30" s="2">
        <v>70</v>
      </c>
      <c r="I30" s="2">
        <v>1985</v>
      </c>
      <c r="J30" s="2">
        <v>3</v>
      </c>
      <c r="K30" s="2"/>
      <c r="L30" s="2">
        <f t="shared" si="0"/>
        <v>3460</v>
      </c>
      <c r="N30" s="1">
        <f t="shared" si="1"/>
        <v>0.5736994219653179</v>
      </c>
      <c r="O30" s="1">
        <f t="shared" si="2"/>
        <v>0.15346820809248554</v>
      </c>
      <c r="P30" s="1">
        <f t="shared" si="3"/>
        <v>0.21820809248554912</v>
      </c>
      <c r="Q30" s="1">
        <f t="shared" si="4"/>
        <v>0.013583815028901734</v>
      </c>
    </row>
    <row r="31" spans="1:17" ht="15">
      <c r="A31" t="s">
        <v>29</v>
      </c>
      <c r="B31" s="2">
        <v>0</v>
      </c>
      <c r="C31" s="2">
        <v>0</v>
      </c>
      <c r="D31" s="2">
        <v>9</v>
      </c>
      <c r="E31" s="2">
        <v>5</v>
      </c>
      <c r="F31" s="2">
        <v>1</v>
      </c>
      <c r="G31" s="2">
        <v>0</v>
      </c>
      <c r="H31" s="2">
        <v>0</v>
      </c>
      <c r="I31" s="2">
        <v>70</v>
      </c>
      <c r="J31" s="2">
        <v>0</v>
      </c>
      <c r="K31" s="2"/>
      <c r="L31" s="2">
        <f t="shared" si="0"/>
        <v>85</v>
      </c>
      <c r="N31" s="1">
        <f t="shared" si="1"/>
        <v>0.8235294117647058</v>
      </c>
      <c r="O31" s="1">
        <f t="shared" si="2"/>
        <v>0.10588235294117647</v>
      </c>
      <c r="P31" s="1">
        <f t="shared" si="3"/>
        <v>0</v>
      </c>
      <c r="Q31" s="1">
        <f t="shared" si="4"/>
        <v>0.011764705882352941</v>
      </c>
    </row>
    <row r="32" spans="1:17" ht="15">
      <c r="A32" t="s">
        <v>30</v>
      </c>
      <c r="B32" s="2">
        <v>339</v>
      </c>
      <c r="C32" s="2">
        <v>44</v>
      </c>
      <c r="D32" s="2">
        <v>513</v>
      </c>
      <c r="E32" s="2">
        <v>50</v>
      </c>
      <c r="F32" s="2">
        <v>347</v>
      </c>
      <c r="G32" s="2">
        <v>6</v>
      </c>
      <c r="H32" s="2">
        <v>7</v>
      </c>
      <c r="I32" s="2">
        <v>4703</v>
      </c>
      <c r="J32" s="2">
        <v>8</v>
      </c>
      <c r="K32" s="2"/>
      <c r="L32" s="2">
        <f t="shared" si="0"/>
        <v>6017</v>
      </c>
      <c r="N32" s="1">
        <f t="shared" si="1"/>
        <v>0.7816187468838292</v>
      </c>
      <c r="O32" s="1">
        <f t="shared" si="2"/>
        <v>0.08525843443576533</v>
      </c>
      <c r="P32" s="1">
        <f t="shared" si="3"/>
        <v>0.05634036895462855</v>
      </c>
      <c r="Q32" s="1">
        <f t="shared" si="4"/>
        <v>0.05766993518364633</v>
      </c>
    </row>
    <row r="33" spans="1:17" ht="15">
      <c r="A33" t="s">
        <v>31</v>
      </c>
      <c r="B33" s="2">
        <v>3</v>
      </c>
      <c r="C33" s="2">
        <v>2</v>
      </c>
      <c r="D33" s="2">
        <v>7</v>
      </c>
      <c r="E33" s="2">
        <v>0</v>
      </c>
      <c r="F33" s="2">
        <v>0</v>
      </c>
      <c r="G33" s="2">
        <v>0</v>
      </c>
      <c r="H33" s="2">
        <v>1</v>
      </c>
      <c r="I33" s="2">
        <v>104</v>
      </c>
      <c r="J33" s="2">
        <v>0</v>
      </c>
      <c r="K33" s="2"/>
      <c r="L33" s="2">
        <f t="shared" si="0"/>
        <v>117</v>
      </c>
      <c r="N33" s="1">
        <f t="shared" si="1"/>
        <v>0.8888888888888888</v>
      </c>
      <c r="O33" s="1">
        <f t="shared" si="2"/>
        <v>0.05982905982905983</v>
      </c>
      <c r="P33" s="1">
        <f t="shared" si="3"/>
        <v>0.02564102564102564</v>
      </c>
      <c r="Q33" s="1">
        <f t="shared" si="4"/>
        <v>0</v>
      </c>
    </row>
    <row r="34" spans="1:17" ht="15">
      <c r="A34" t="s">
        <v>32</v>
      </c>
      <c r="B34" s="2">
        <v>1415</v>
      </c>
      <c r="C34" s="2">
        <v>130</v>
      </c>
      <c r="D34" s="2">
        <v>2126</v>
      </c>
      <c r="E34" s="2">
        <v>205</v>
      </c>
      <c r="F34" s="2">
        <v>679</v>
      </c>
      <c r="G34" s="2">
        <v>27</v>
      </c>
      <c r="H34" s="2">
        <v>12</v>
      </c>
      <c r="I34" s="2">
        <v>10941</v>
      </c>
      <c r="J34" s="2">
        <v>16</v>
      </c>
      <c r="K34" s="2"/>
      <c r="L34" s="2">
        <f t="shared" si="0"/>
        <v>15551</v>
      </c>
      <c r="N34" s="1">
        <f t="shared" si="1"/>
        <v>0.7035560414121278</v>
      </c>
      <c r="O34" s="1">
        <f t="shared" si="2"/>
        <v>0.1367114655006109</v>
      </c>
      <c r="P34" s="1">
        <f t="shared" si="3"/>
        <v>0.09099093305896727</v>
      </c>
      <c r="Q34" s="1">
        <f t="shared" si="4"/>
        <v>0.043662786959038004</v>
      </c>
    </row>
    <row r="35" spans="1:17" ht="15">
      <c r="A35" t="s">
        <v>33</v>
      </c>
      <c r="B35" s="2">
        <v>19</v>
      </c>
      <c r="C35" s="2">
        <v>4</v>
      </c>
      <c r="D35" s="2">
        <v>34</v>
      </c>
      <c r="E35" s="2">
        <v>2</v>
      </c>
      <c r="F35" s="2">
        <v>4</v>
      </c>
      <c r="G35" s="2">
        <v>2</v>
      </c>
      <c r="H35" s="2">
        <v>9</v>
      </c>
      <c r="I35" s="2">
        <v>481</v>
      </c>
      <c r="J35" s="2">
        <v>0</v>
      </c>
      <c r="K35" s="2"/>
      <c r="L35" s="2">
        <f t="shared" si="0"/>
        <v>555</v>
      </c>
      <c r="N35" s="1">
        <f t="shared" si="1"/>
        <v>0.8666666666666667</v>
      </c>
      <c r="O35" s="1">
        <f t="shared" si="2"/>
        <v>0.06126126126126126</v>
      </c>
      <c r="P35" s="1">
        <f t="shared" si="3"/>
        <v>0.03423423423423423</v>
      </c>
      <c r="Q35" s="1">
        <f t="shared" si="4"/>
        <v>0.007207207207207207</v>
      </c>
    </row>
    <row r="36" spans="1:17" ht="15">
      <c r="A36" t="s">
        <v>34</v>
      </c>
      <c r="B36" s="2">
        <v>24</v>
      </c>
      <c r="C36" s="2">
        <v>2</v>
      </c>
      <c r="D36" s="2">
        <v>84</v>
      </c>
      <c r="E36" s="2">
        <v>8</v>
      </c>
      <c r="F36" s="2">
        <v>21</v>
      </c>
      <c r="G36" s="2">
        <v>0</v>
      </c>
      <c r="H36" s="2">
        <v>28</v>
      </c>
      <c r="I36" s="2">
        <v>819</v>
      </c>
      <c r="J36" s="2">
        <v>1</v>
      </c>
      <c r="K36" s="2"/>
      <c r="L36" s="2">
        <f t="shared" si="0"/>
        <v>987</v>
      </c>
      <c r="N36" s="1">
        <f t="shared" si="1"/>
        <v>0.8297872340425532</v>
      </c>
      <c r="O36" s="1">
        <f t="shared" si="2"/>
        <v>0.0851063829787234</v>
      </c>
      <c r="P36" s="1">
        <f t="shared" si="3"/>
        <v>0.0243161094224924</v>
      </c>
      <c r="Q36" s="1">
        <f t="shared" si="4"/>
        <v>0.02127659574468085</v>
      </c>
    </row>
    <row r="37" spans="1:17" ht="15">
      <c r="A37" t="s">
        <v>35</v>
      </c>
      <c r="B37" s="2">
        <v>83</v>
      </c>
      <c r="C37" s="2">
        <v>6</v>
      </c>
      <c r="D37" s="2">
        <v>150</v>
      </c>
      <c r="E37" s="2">
        <v>28</v>
      </c>
      <c r="F37" s="2">
        <v>20</v>
      </c>
      <c r="G37" s="2">
        <v>4</v>
      </c>
      <c r="H37" s="2">
        <v>7</v>
      </c>
      <c r="I37" s="2">
        <v>1263</v>
      </c>
      <c r="J37" s="2">
        <v>0</v>
      </c>
      <c r="K37" s="2"/>
      <c r="L37" s="2">
        <f t="shared" si="0"/>
        <v>1561</v>
      </c>
      <c r="N37" s="1">
        <f t="shared" si="1"/>
        <v>0.809096732863549</v>
      </c>
      <c r="O37" s="1">
        <f t="shared" si="2"/>
        <v>0.09609224855861627</v>
      </c>
      <c r="P37" s="1">
        <f t="shared" si="3"/>
        <v>0.053171044202434334</v>
      </c>
      <c r="Q37" s="1">
        <f t="shared" si="4"/>
        <v>0.012812299807815503</v>
      </c>
    </row>
    <row r="38" spans="1:17" ht="15">
      <c r="A38" t="s">
        <v>36</v>
      </c>
      <c r="B38" s="2">
        <v>10</v>
      </c>
      <c r="C38" s="2">
        <v>1</v>
      </c>
      <c r="D38" s="2">
        <v>15</v>
      </c>
      <c r="E38" s="2">
        <v>5</v>
      </c>
      <c r="F38" s="2">
        <v>6</v>
      </c>
      <c r="G38" s="2">
        <v>1</v>
      </c>
      <c r="H38" s="2">
        <v>1</v>
      </c>
      <c r="I38" s="2">
        <v>261</v>
      </c>
      <c r="J38" s="2">
        <v>2</v>
      </c>
      <c r="K38" s="2"/>
      <c r="L38" s="2">
        <f t="shared" si="0"/>
        <v>302</v>
      </c>
      <c r="N38" s="1">
        <f t="shared" si="1"/>
        <v>0.8642384105960265</v>
      </c>
      <c r="O38" s="1">
        <f t="shared" si="2"/>
        <v>0.04966887417218543</v>
      </c>
      <c r="P38" s="1">
        <f t="shared" si="3"/>
        <v>0.033112582781456956</v>
      </c>
      <c r="Q38" s="1">
        <f t="shared" si="4"/>
        <v>0.019867549668874173</v>
      </c>
    </row>
    <row r="39" spans="1:17" ht="15">
      <c r="A39" t="s">
        <v>37</v>
      </c>
      <c r="B39" s="2">
        <v>65</v>
      </c>
      <c r="C39" s="2">
        <v>11</v>
      </c>
      <c r="D39" s="2">
        <v>127</v>
      </c>
      <c r="E39" s="2">
        <v>14</v>
      </c>
      <c r="F39" s="2">
        <v>27</v>
      </c>
      <c r="G39" s="2">
        <v>3</v>
      </c>
      <c r="H39" s="2">
        <v>0</v>
      </c>
      <c r="I39" s="2">
        <v>978</v>
      </c>
      <c r="J39" s="2">
        <v>1</v>
      </c>
      <c r="K39" s="2"/>
      <c r="L39" s="2">
        <f t="shared" si="0"/>
        <v>1226</v>
      </c>
      <c r="N39" s="1">
        <f t="shared" si="1"/>
        <v>0.797716150081566</v>
      </c>
      <c r="O39" s="1">
        <f t="shared" si="2"/>
        <v>0.10358890701468189</v>
      </c>
      <c r="P39" s="1">
        <f t="shared" si="3"/>
        <v>0.05301794453507341</v>
      </c>
      <c r="Q39" s="1">
        <f t="shared" si="4"/>
        <v>0.02202283849918434</v>
      </c>
    </row>
    <row r="40" spans="1:17" ht="15">
      <c r="A40" t="s">
        <v>38</v>
      </c>
      <c r="B40" s="2">
        <v>6</v>
      </c>
      <c r="C40" s="2">
        <v>2</v>
      </c>
      <c r="D40" s="2">
        <v>8</v>
      </c>
      <c r="E40" s="2">
        <v>3</v>
      </c>
      <c r="F40" s="2">
        <v>2</v>
      </c>
      <c r="G40" s="2">
        <v>0</v>
      </c>
      <c r="H40" s="2">
        <v>1</v>
      </c>
      <c r="I40" s="2">
        <v>133</v>
      </c>
      <c r="J40" s="2">
        <v>0</v>
      </c>
      <c r="K40" s="2"/>
      <c r="L40" s="2">
        <f t="shared" si="0"/>
        <v>155</v>
      </c>
      <c r="N40" s="1">
        <f t="shared" si="1"/>
        <v>0.8580645161290322</v>
      </c>
      <c r="O40" s="1">
        <f t="shared" si="2"/>
        <v>0.05161290322580645</v>
      </c>
      <c r="P40" s="1">
        <f t="shared" si="3"/>
        <v>0.03870967741935484</v>
      </c>
      <c r="Q40" s="1">
        <f t="shared" si="4"/>
        <v>0.012903225806451613</v>
      </c>
    </row>
    <row r="41" spans="1:17" ht="15">
      <c r="A41" t="s">
        <v>39</v>
      </c>
      <c r="B41" s="2">
        <v>6</v>
      </c>
      <c r="C41" s="2">
        <v>4</v>
      </c>
      <c r="D41" s="2">
        <v>27</v>
      </c>
      <c r="E41" s="2">
        <v>5</v>
      </c>
      <c r="F41" s="2">
        <v>5</v>
      </c>
      <c r="G41" s="2">
        <v>0</v>
      </c>
      <c r="H41" s="2">
        <v>8</v>
      </c>
      <c r="I41" s="2">
        <v>199</v>
      </c>
      <c r="J41" s="2">
        <v>0</v>
      </c>
      <c r="K41" s="2"/>
      <c r="L41" s="2">
        <f t="shared" si="0"/>
        <v>254</v>
      </c>
      <c r="N41" s="1">
        <f t="shared" si="1"/>
        <v>0.7834645669291339</v>
      </c>
      <c r="O41" s="1">
        <f t="shared" si="2"/>
        <v>0.1062992125984252</v>
      </c>
      <c r="P41" s="1">
        <f t="shared" si="3"/>
        <v>0.023622047244094488</v>
      </c>
      <c r="Q41" s="1">
        <f t="shared" si="4"/>
        <v>0.01968503937007874</v>
      </c>
    </row>
    <row r="42" spans="1:17" ht="15">
      <c r="A42" t="s">
        <v>40</v>
      </c>
      <c r="B42" s="2">
        <v>11</v>
      </c>
      <c r="C42" s="2">
        <v>4</v>
      </c>
      <c r="D42" s="2">
        <v>19</v>
      </c>
      <c r="E42" s="2">
        <v>0</v>
      </c>
      <c r="F42" s="2">
        <v>12</v>
      </c>
      <c r="G42" s="2">
        <v>0</v>
      </c>
      <c r="H42" s="2">
        <v>2</v>
      </c>
      <c r="I42" s="2">
        <v>245</v>
      </c>
      <c r="J42" s="2">
        <v>0</v>
      </c>
      <c r="K42" s="2"/>
      <c r="L42" s="2">
        <f t="shared" si="0"/>
        <v>293</v>
      </c>
      <c r="N42" s="1">
        <f t="shared" si="1"/>
        <v>0.8361774744027304</v>
      </c>
      <c r="O42" s="1">
        <f t="shared" si="2"/>
        <v>0.06484641638225255</v>
      </c>
      <c r="P42" s="1">
        <f t="shared" si="3"/>
        <v>0.03754266211604096</v>
      </c>
      <c r="Q42" s="1">
        <f t="shared" si="4"/>
        <v>0.040955631399317405</v>
      </c>
    </row>
    <row r="43" spans="1:17" ht="15">
      <c r="A43" t="s">
        <v>41</v>
      </c>
      <c r="B43" s="2">
        <v>17</v>
      </c>
      <c r="C43" s="2">
        <v>8</v>
      </c>
      <c r="D43" s="2">
        <v>8</v>
      </c>
      <c r="E43" s="2">
        <v>1</v>
      </c>
      <c r="F43" s="2">
        <v>0</v>
      </c>
      <c r="G43" s="2">
        <v>0</v>
      </c>
      <c r="H43" s="2">
        <v>1</v>
      </c>
      <c r="I43" s="2">
        <v>142</v>
      </c>
      <c r="J43" s="2">
        <v>0</v>
      </c>
      <c r="K43" s="2"/>
      <c r="L43" s="2">
        <f t="shared" si="0"/>
        <v>177</v>
      </c>
      <c r="N43" s="1">
        <f t="shared" si="1"/>
        <v>0.8022598870056498</v>
      </c>
      <c r="O43" s="1">
        <f t="shared" si="2"/>
        <v>0.04519774011299435</v>
      </c>
      <c r="P43" s="1">
        <f t="shared" si="3"/>
        <v>0.096045197740113</v>
      </c>
      <c r="Q43" s="1">
        <f t="shared" si="4"/>
        <v>0</v>
      </c>
    </row>
    <row r="44" spans="1:17" ht="15">
      <c r="A44" t="s">
        <v>42</v>
      </c>
      <c r="B44" s="2">
        <v>24</v>
      </c>
      <c r="C44" s="2">
        <v>4</v>
      </c>
      <c r="D44" s="2">
        <v>62</v>
      </c>
      <c r="E44" s="2">
        <v>9</v>
      </c>
      <c r="F44" s="2">
        <v>24</v>
      </c>
      <c r="G44" s="2">
        <v>2</v>
      </c>
      <c r="H44" s="2">
        <v>4</v>
      </c>
      <c r="I44" s="2">
        <v>737</v>
      </c>
      <c r="J44" s="2">
        <v>1</v>
      </c>
      <c r="K44" s="2"/>
      <c r="L44" s="2">
        <f t="shared" si="0"/>
        <v>867</v>
      </c>
      <c r="N44" s="1">
        <f t="shared" si="1"/>
        <v>0.8500576701268743</v>
      </c>
      <c r="O44" s="1">
        <f t="shared" si="2"/>
        <v>0.07151095732410612</v>
      </c>
      <c r="P44" s="1">
        <f t="shared" si="3"/>
        <v>0.02768166089965398</v>
      </c>
      <c r="Q44" s="1">
        <f t="shared" si="4"/>
        <v>0.02768166089965398</v>
      </c>
    </row>
    <row r="45" spans="1:17" ht="15">
      <c r="A45" t="s">
        <v>43</v>
      </c>
      <c r="B45" s="2">
        <v>3914</v>
      </c>
      <c r="C45" s="2">
        <v>228</v>
      </c>
      <c r="D45" s="2">
        <v>4621</v>
      </c>
      <c r="E45" s="2">
        <v>436</v>
      </c>
      <c r="F45" s="2">
        <v>1653</v>
      </c>
      <c r="G45" s="2">
        <v>27</v>
      </c>
      <c r="H45" s="2">
        <v>19</v>
      </c>
      <c r="I45" s="2">
        <v>18057</v>
      </c>
      <c r="J45" s="2">
        <v>36</v>
      </c>
      <c r="K45" s="2"/>
      <c r="L45" s="2">
        <f t="shared" si="0"/>
        <v>28991</v>
      </c>
      <c r="N45" s="1">
        <f t="shared" si="1"/>
        <v>0.6228484702148943</v>
      </c>
      <c r="O45" s="1">
        <f t="shared" si="2"/>
        <v>0.15939429478113898</v>
      </c>
      <c r="P45" s="1">
        <f t="shared" si="3"/>
        <v>0.13500741609465006</v>
      </c>
      <c r="Q45" s="1">
        <f t="shared" si="4"/>
        <v>0.05701769514676969</v>
      </c>
    </row>
    <row r="46" spans="1:17" ht="15">
      <c r="A46" t="s">
        <v>44</v>
      </c>
      <c r="B46" s="2">
        <v>11</v>
      </c>
      <c r="C46" s="2">
        <v>3</v>
      </c>
      <c r="D46" s="2">
        <v>14</v>
      </c>
      <c r="E46" s="2">
        <v>5</v>
      </c>
      <c r="F46" s="2">
        <v>4</v>
      </c>
      <c r="G46" s="2">
        <v>0</v>
      </c>
      <c r="H46" s="2">
        <v>5</v>
      </c>
      <c r="I46" s="2">
        <v>242</v>
      </c>
      <c r="J46" s="2">
        <v>0</v>
      </c>
      <c r="K46" s="2"/>
      <c r="L46" s="2">
        <f t="shared" si="0"/>
        <v>284</v>
      </c>
      <c r="N46" s="1">
        <f t="shared" si="1"/>
        <v>0.852112676056338</v>
      </c>
      <c r="O46" s="1">
        <f t="shared" si="2"/>
        <v>0.04929577464788732</v>
      </c>
      <c r="P46" s="1">
        <f t="shared" si="3"/>
        <v>0.03873239436619718</v>
      </c>
      <c r="Q46" s="1">
        <f t="shared" si="4"/>
        <v>0.014084507042253521</v>
      </c>
    </row>
    <row r="47" spans="1:17" ht="15">
      <c r="A47" t="s">
        <v>45</v>
      </c>
      <c r="B47" s="2">
        <v>7</v>
      </c>
      <c r="C47" s="2">
        <v>5</v>
      </c>
      <c r="D47" s="2">
        <v>23</v>
      </c>
      <c r="E47" s="2">
        <v>9</v>
      </c>
      <c r="F47" s="2">
        <v>4</v>
      </c>
      <c r="G47" s="2">
        <v>2</v>
      </c>
      <c r="H47" s="2">
        <v>3</v>
      </c>
      <c r="I47" s="2">
        <v>210</v>
      </c>
      <c r="J47" s="2">
        <v>0</v>
      </c>
      <c r="K47" s="2"/>
      <c r="L47" s="2">
        <f t="shared" si="0"/>
        <v>263</v>
      </c>
      <c r="N47" s="1">
        <f t="shared" si="1"/>
        <v>0.7984790874524715</v>
      </c>
      <c r="O47" s="1">
        <f t="shared" si="2"/>
        <v>0.08745247148288973</v>
      </c>
      <c r="P47" s="1">
        <f t="shared" si="3"/>
        <v>0.026615969581749048</v>
      </c>
      <c r="Q47" s="1">
        <f t="shared" si="4"/>
        <v>0.015209125475285171</v>
      </c>
    </row>
    <row r="48" spans="1:17" ht="15">
      <c r="A48" t="s">
        <v>46</v>
      </c>
      <c r="B48" s="2">
        <v>107</v>
      </c>
      <c r="C48" s="2">
        <v>16</v>
      </c>
      <c r="D48" s="2">
        <v>369</v>
      </c>
      <c r="E48" s="2">
        <v>32</v>
      </c>
      <c r="F48" s="2">
        <v>47</v>
      </c>
      <c r="G48" s="2">
        <v>2</v>
      </c>
      <c r="H48" s="2">
        <v>4</v>
      </c>
      <c r="I48" s="2">
        <v>3544</v>
      </c>
      <c r="J48" s="2">
        <v>2</v>
      </c>
      <c r="K48" s="2"/>
      <c r="L48" s="2">
        <f t="shared" si="0"/>
        <v>4123</v>
      </c>
      <c r="N48" s="1">
        <f t="shared" si="1"/>
        <v>0.8595682755275285</v>
      </c>
      <c r="O48" s="1">
        <f t="shared" si="2"/>
        <v>0.08949793839437303</v>
      </c>
      <c r="P48" s="1">
        <f t="shared" si="3"/>
        <v>0.025951976715983507</v>
      </c>
      <c r="Q48" s="1">
        <f t="shared" si="4"/>
        <v>0.011399466407955373</v>
      </c>
    </row>
    <row r="49" spans="1:17" ht="15">
      <c r="A49" t="s">
        <v>47</v>
      </c>
      <c r="B49" s="2">
        <v>128</v>
      </c>
      <c r="C49" s="2">
        <v>21</v>
      </c>
      <c r="D49" s="2">
        <v>218</v>
      </c>
      <c r="E49" s="2">
        <v>23</v>
      </c>
      <c r="F49" s="2">
        <v>43</v>
      </c>
      <c r="G49" s="2">
        <v>1</v>
      </c>
      <c r="H49" s="2">
        <v>38</v>
      </c>
      <c r="I49" s="2">
        <v>1961</v>
      </c>
      <c r="J49" s="2">
        <v>6</v>
      </c>
      <c r="K49" s="2"/>
      <c r="L49" s="2">
        <f t="shared" si="0"/>
        <v>2439</v>
      </c>
      <c r="N49" s="1">
        <f t="shared" si="1"/>
        <v>0.8040180401804018</v>
      </c>
      <c r="O49" s="1">
        <f t="shared" si="2"/>
        <v>0.08938089380893809</v>
      </c>
      <c r="P49" s="1">
        <f t="shared" si="3"/>
        <v>0.05248052480524805</v>
      </c>
      <c r="Q49" s="1">
        <f t="shared" si="4"/>
        <v>0.017630176301763018</v>
      </c>
    </row>
    <row r="50" spans="1:17" ht="15">
      <c r="A50" t="s">
        <v>48</v>
      </c>
      <c r="B50" s="2">
        <v>8</v>
      </c>
      <c r="C50" s="2">
        <v>5</v>
      </c>
      <c r="D50" s="2">
        <v>24</v>
      </c>
      <c r="E50" s="2">
        <v>0</v>
      </c>
      <c r="F50" s="2">
        <v>1</v>
      </c>
      <c r="G50" s="2">
        <v>0</v>
      </c>
      <c r="H50" s="2">
        <v>0</v>
      </c>
      <c r="I50" s="2">
        <v>461</v>
      </c>
      <c r="J50" s="2">
        <v>0</v>
      </c>
      <c r="K50" s="2"/>
      <c r="L50" s="2">
        <f t="shared" si="0"/>
        <v>499</v>
      </c>
      <c r="N50" s="1">
        <f t="shared" si="1"/>
        <v>0.9238476953907816</v>
      </c>
      <c r="O50" s="1">
        <f t="shared" si="2"/>
        <v>0.04809619238476954</v>
      </c>
      <c r="P50" s="1">
        <f t="shared" si="3"/>
        <v>0.01603206412825651</v>
      </c>
      <c r="Q50" s="1">
        <f t="shared" si="4"/>
        <v>0.002004008016032064</v>
      </c>
    </row>
    <row r="51" spans="1:17" ht="15">
      <c r="A51" t="s">
        <v>49</v>
      </c>
      <c r="B51" s="2">
        <v>0</v>
      </c>
      <c r="C51" s="2">
        <v>0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38</v>
      </c>
      <c r="J51" s="2">
        <v>0</v>
      </c>
      <c r="K51" s="2"/>
      <c r="L51" s="2">
        <f t="shared" si="0"/>
        <v>40</v>
      </c>
      <c r="N51" s="1">
        <f t="shared" si="1"/>
        <v>0.95</v>
      </c>
      <c r="O51" s="1">
        <f t="shared" si="2"/>
        <v>0.05</v>
      </c>
      <c r="P51" s="1">
        <f t="shared" si="3"/>
        <v>0</v>
      </c>
      <c r="Q51" s="1">
        <f t="shared" si="4"/>
        <v>0</v>
      </c>
    </row>
    <row r="52" spans="1:17" ht="15">
      <c r="A52" t="s">
        <v>50</v>
      </c>
      <c r="B52" s="2">
        <v>12</v>
      </c>
      <c r="C52" s="2">
        <v>6</v>
      </c>
      <c r="D52" s="2">
        <v>43</v>
      </c>
      <c r="E52" s="2">
        <v>6</v>
      </c>
      <c r="F52" s="2">
        <v>7</v>
      </c>
      <c r="G52" s="2">
        <v>1</v>
      </c>
      <c r="H52" s="2">
        <v>18</v>
      </c>
      <c r="I52" s="2">
        <v>826</v>
      </c>
      <c r="J52" s="2">
        <v>0</v>
      </c>
      <c r="K52" s="2"/>
      <c r="L52" s="2">
        <f t="shared" si="0"/>
        <v>919</v>
      </c>
      <c r="N52" s="1">
        <f t="shared" si="1"/>
        <v>0.8988030467899891</v>
      </c>
      <c r="O52" s="1">
        <f t="shared" si="2"/>
        <v>0.046789989118607184</v>
      </c>
      <c r="P52" s="1">
        <f t="shared" si="3"/>
        <v>0.013057671381936888</v>
      </c>
      <c r="Q52" s="1">
        <f t="shared" si="4"/>
        <v>0.007616974972796518</v>
      </c>
    </row>
    <row r="53" spans="1:17" ht="15">
      <c r="A53" t="s">
        <v>51</v>
      </c>
      <c r="B53" s="2">
        <v>12</v>
      </c>
      <c r="C53" s="2">
        <v>2</v>
      </c>
      <c r="D53" s="2">
        <v>27</v>
      </c>
      <c r="E53" s="2">
        <v>2</v>
      </c>
      <c r="F53" s="2">
        <v>6</v>
      </c>
      <c r="G53" s="2">
        <v>2</v>
      </c>
      <c r="H53" s="2">
        <v>0</v>
      </c>
      <c r="I53" s="2">
        <v>372</v>
      </c>
      <c r="J53" s="2">
        <v>1</v>
      </c>
      <c r="K53" s="2"/>
      <c r="L53" s="2">
        <f t="shared" si="0"/>
        <v>424</v>
      </c>
      <c r="N53" s="1">
        <f t="shared" si="1"/>
        <v>0.8773584905660378</v>
      </c>
      <c r="O53" s="1">
        <f t="shared" si="2"/>
        <v>0.06367924528301887</v>
      </c>
      <c r="P53" s="1">
        <f t="shared" si="3"/>
        <v>0.02830188679245283</v>
      </c>
      <c r="Q53" s="1">
        <f t="shared" si="4"/>
        <v>0.014150943396226415</v>
      </c>
    </row>
    <row r="54" spans="1:17" ht="15">
      <c r="A54" t="s">
        <v>52</v>
      </c>
      <c r="B54" s="2">
        <v>11</v>
      </c>
      <c r="C54" s="2">
        <v>6</v>
      </c>
      <c r="D54" s="2">
        <v>29</v>
      </c>
      <c r="E54" s="2">
        <v>7</v>
      </c>
      <c r="F54" s="2">
        <v>6</v>
      </c>
      <c r="G54" s="2">
        <v>0</v>
      </c>
      <c r="H54" s="2">
        <v>1</v>
      </c>
      <c r="I54" s="2">
        <v>481</v>
      </c>
      <c r="J54" s="2">
        <v>1</v>
      </c>
      <c r="K54" s="2"/>
      <c r="L54" s="2">
        <f t="shared" si="0"/>
        <v>542</v>
      </c>
      <c r="N54" s="1">
        <f t="shared" si="1"/>
        <v>0.8874538745387454</v>
      </c>
      <c r="O54" s="1">
        <f t="shared" si="2"/>
        <v>0.05350553505535055</v>
      </c>
      <c r="P54" s="1">
        <f t="shared" si="3"/>
        <v>0.02029520295202952</v>
      </c>
      <c r="Q54" s="1">
        <f t="shared" si="4"/>
        <v>0.01107011070110701</v>
      </c>
    </row>
    <row r="55" spans="1:17" ht="15">
      <c r="A55" t="s">
        <v>53</v>
      </c>
      <c r="B55" s="2">
        <v>4</v>
      </c>
      <c r="C55" s="2">
        <v>0</v>
      </c>
      <c r="D55" s="2">
        <v>9</v>
      </c>
      <c r="E55" s="2">
        <v>0</v>
      </c>
      <c r="F55" s="2">
        <v>3</v>
      </c>
      <c r="G55" s="2">
        <v>0</v>
      </c>
      <c r="H55" s="2">
        <v>0</v>
      </c>
      <c r="I55" s="2">
        <v>259</v>
      </c>
      <c r="J55" s="2">
        <v>0</v>
      </c>
      <c r="K55" s="2"/>
      <c r="L55" s="2">
        <f t="shared" si="0"/>
        <v>275</v>
      </c>
      <c r="N55" s="1">
        <f t="shared" si="1"/>
        <v>0.9418181818181818</v>
      </c>
      <c r="O55" s="1">
        <f t="shared" si="2"/>
        <v>0.03272727272727273</v>
      </c>
      <c r="P55" s="1">
        <f t="shared" si="3"/>
        <v>0.014545454545454545</v>
      </c>
      <c r="Q55" s="1">
        <f t="shared" si="4"/>
        <v>0.01090909090909091</v>
      </c>
    </row>
    <row r="56" spans="1:17" ht="15">
      <c r="A56" t="s">
        <v>54</v>
      </c>
      <c r="B56" s="2">
        <v>50</v>
      </c>
      <c r="C56" s="2">
        <v>11</v>
      </c>
      <c r="D56" s="2">
        <v>47</v>
      </c>
      <c r="E56" s="2">
        <v>6</v>
      </c>
      <c r="F56" s="2">
        <v>8</v>
      </c>
      <c r="G56" s="2">
        <v>0</v>
      </c>
      <c r="H56" s="2">
        <v>14</v>
      </c>
      <c r="I56" s="2">
        <v>559</v>
      </c>
      <c r="J56" s="2">
        <v>1</v>
      </c>
      <c r="K56" s="2"/>
      <c r="L56" s="2">
        <f t="shared" si="0"/>
        <v>696</v>
      </c>
      <c r="N56" s="1">
        <f t="shared" si="1"/>
        <v>0.8031609195402298</v>
      </c>
      <c r="O56" s="1">
        <f t="shared" si="2"/>
        <v>0.06752873563218391</v>
      </c>
      <c r="P56" s="1">
        <f t="shared" si="3"/>
        <v>0.07183908045977011</v>
      </c>
      <c r="Q56" s="1">
        <f t="shared" si="4"/>
        <v>0.011494252873563218</v>
      </c>
    </row>
    <row r="57" spans="1:17" ht="15">
      <c r="A57" t="s">
        <v>55</v>
      </c>
      <c r="B57" s="2">
        <v>122</v>
      </c>
      <c r="C57" s="2">
        <v>13</v>
      </c>
      <c r="D57" s="2">
        <v>158</v>
      </c>
      <c r="E57" s="2">
        <v>19</v>
      </c>
      <c r="F57" s="2">
        <v>68</v>
      </c>
      <c r="G57" s="2">
        <v>5</v>
      </c>
      <c r="H57" s="2">
        <v>3</v>
      </c>
      <c r="I57" s="2">
        <v>1463</v>
      </c>
      <c r="J57" s="2">
        <v>1</v>
      </c>
      <c r="K57" s="2"/>
      <c r="L57" s="2">
        <f t="shared" si="0"/>
        <v>1852</v>
      </c>
      <c r="N57" s="1">
        <f t="shared" si="1"/>
        <v>0.7899568034557235</v>
      </c>
      <c r="O57" s="1">
        <f t="shared" si="2"/>
        <v>0.08531317494600432</v>
      </c>
      <c r="P57" s="1">
        <f t="shared" si="3"/>
        <v>0.06587473002159827</v>
      </c>
      <c r="Q57" s="1">
        <f t="shared" si="4"/>
        <v>0.0367170626349892</v>
      </c>
    </row>
    <row r="58" spans="1:17" ht="15">
      <c r="A58" t="s">
        <v>56</v>
      </c>
      <c r="B58" s="2">
        <v>153</v>
      </c>
      <c r="C58" s="2">
        <v>21</v>
      </c>
      <c r="D58" s="2">
        <v>296</v>
      </c>
      <c r="E58" s="2">
        <v>23</v>
      </c>
      <c r="F58" s="2">
        <v>81</v>
      </c>
      <c r="G58" s="2">
        <v>3</v>
      </c>
      <c r="H58" s="2">
        <v>13</v>
      </c>
      <c r="I58" s="2">
        <v>1766</v>
      </c>
      <c r="J58" s="2">
        <v>3</v>
      </c>
      <c r="K58" s="2"/>
      <c r="L58" s="2">
        <f t="shared" si="0"/>
        <v>2359</v>
      </c>
      <c r="N58" s="1">
        <f t="shared" si="1"/>
        <v>0.7486222975837219</v>
      </c>
      <c r="O58" s="1">
        <f t="shared" si="2"/>
        <v>0.1254768969902501</v>
      </c>
      <c r="P58" s="1">
        <f t="shared" si="3"/>
        <v>0.06485799067401442</v>
      </c>
      <c r="Q58" s="1">
        <f t="shared" si="4"/>
        <v>0.03433658329800763</v>
      </c>
    </row>
    <row r="59" spans="1:17" ht="15">
      <c r="A59" t="s">
        <v>57</v>
      </c>
      <c r="B59" s="2">
        <v>68</v>
      </c>
      <c r="C59" s="2">
        <v>4</v>
      </c>
      <c r="D59" s="2">
        <v>107</v>
      </c>
      <c r="E59" s="2">
        <v>8</v>
      </c>
      <c r="F59" s="2">
        <v>37</v>
      </c>
      <c r="G59" s="2">
        <v>0</v>
      </c>
      <c r="H59" s="2">
        <v>1</v>
      </c>
      <c r="I59" s="2">
        <v>813</v>
      </c>
      <c r="J59" s="2">
        <v>3</v>
      </c>
      <c r="K59" s="2"/>
      <c r="L59" s="2">
        <f t="shared" si="0"/>
        <v>1041</v>
      </c>
      <c r="N59" s="1">
        <f t="shared" si="1"/>
        <v>0.7809798270893372</v>
      </c>
      <c r="O59" s="1">
        <f t="shared" si="2"/>
        <v>0.10278578290105668</v>
      </c>
      <c r="P59" s="1">
        <f t="shared" si="3"/>
        <v>0.06532180595581172</v>
      </c>
      <c r="Q59" s="1">
        <f t="shared" si="4"/>
        <v>0.03554274735830932</v>
      </c>
    </row>
    <row r="60" spans="1:17" ht="15">
      <c r="A60" t="s">
        <v>58</v>
      </c>
      <c r="B60" s="2">
        <v>8</v>
      </c>
      <c r="C60" s="2">
        <v>4</v>
      </c>
      <c r="D60" s="2">
        <v>34</v>
      </c>
      <c r="E60" s="2">
        <v>6</v>
      </c>
      <c r="F60" s="2">
        <v>8</v>
      </c>
      <c r="G60" s="2">
        <v>1</v>
      </c>
      <c r="H60" s="2">
        <v>0</v>
      </c>
      <c r="I60" s="2">
        <v>281</v>
      </c>
      <c r="J60" s="2">
        <v>1</v>
      </c>
      <c r="K60" s="2"/>
      <c r="L60" s="2">
        <f t="shared" si="0"/>
        <v>343</v>
      </c>
      <c r="N60" s="1">
        <f t="shared" si="1"/>
        <v>0.8192419825072886</v>
      </c>
      <c r="O60" s="1">
        <f t="shared" si="2"/>
        <v>0.09912536443148688</v>
      </c>
      <c r="P60" s="1">
        <f t="shared" si="3"/>
        <v>0.023323615160349854</v>
      </c>
      <c r="Q60" s="1">
        <f t="shared" si="4"/>
        <v>0.023323615160349854</v>
      </c>
    </row>
    <row r="61" spans="1:17" ht="15">
      <c r="A61" t="s">
        <v>59</v>
      </c>
      <c r="B61" s="2">
        <v>3492</v>
      </c>
      <c r="C61" s="2">
        <v>198</v>
      </c>
      <c r="D61" s="2">
        <v>5447</v>
      </c>
      <c r="E61" s="2">
        <v>358</v>
      </c>
      <c r="F61" s="2">
        <v>925</v>
      </c>
      <c r="G61" s="2">
        <v>25</v>
      </c>
      <c r="H61" s="2">
        <v>20</v>
      </c>
      <c r="I61" s="2">
        <v>15654</v>
      </c>
      <c r="J61" s="2">
        <v>27</v>
      </c>
      <c r="K61" s="2"/>
      <c r="L61" s="2">
        <f t="shared" si="0"/>
        <v>26146</v>
      </c>
      <c r="N61" s="1">
        <f t="shared" si="1"/>
        <v>0.5987149085902241</v>
      </c>
      <c r="O61" s="1">
        <f t="shared" si="2"/>
        <v>0.20833014610265432</v>
      </c>
      <c r="P61" s="1">
        <f t="shared" si="3"/>
        <v>0.13355771437313546</v>
      </c>
      <c r="Q61" s="1">
        <f t="shared" si="4"/>
        <v>0.035378260536984625</v>
      </c>
    </row>
    <row r="62" spans="1:17" ht="15">
      <c r="A62" t="s">
        <v>60</v>
      </c>
      <c r="B62" s="2">
        <v>10</v>
      </c>
      <c r="C62" s="2">
        <v>12</v>
      </c>
      <c r="D62" s="2">
        <v>14</v>
      </c>
      <c r="E62" s="2">
        <v>4</v>
      </c>
      <c r="F62" s="2">
        <v>2</v>
      </c>
      <c r="G62" s="2">
        <v>0</v>
      </c>
      <c r="H62" s="2">
        <v>0</v>
      </c>
      <c r="I62" s="2">
        <v>396</v>
      </c>
      <c r="J62" s="2">
        <v>0</v>
      </c>
      <c r="K62" s="2"/>
      <c r="L62" s="2">
        <f t="shared" si="0"/>
        <v>438</v>
      </c>
      <c r="N62" s="1">
        <f t="shared" si="1"/>
        <v>0.9041095890410958</v>
      </c>
      <c r="O62" s="1">
        <f t="shared" si="2"/>
        <v>0.0319634703196347</v>
      </c>
      <c r="P62" s="1">
        <f t="shared" si="3"/>
        <v>0.0228310502283105</v>
      </c>
      <c r="Q62" s="1">
        <f t="shared" si="4"/>
        <v>0.0045662100456621</v>
      </c>
    </row>
    <row r="63" spans="1:17" ht="15">
      <c r="A63" t="s">
        <v>61</v>
      </c>
      <c r="B63" s="2">
        <v>1</v>
      </c>
      <c r="C63" s="2">
        <v>0</v>
      </c>
      <c r="D63" s="2">
        <v>1</v>
      </c>
      <c r="E63" s="2">
        <v>2</v>
      </c>
      <c r="F63" s="2">
        <v>1</v>
      </c>
      <c r="G63" s="2">
        <v>0</v>
      </c>
      <c r="H63" s="2">
        <v>0</v>
      </c>
      <c r="I63" s="2">
        <v>106</v>
      </c>
      <c r="J63" s="2">
        <v>0</v>
      </c>
      <c r="K63" s="2"/>
      <c r="L63" s="2">
        <f t="shared" si="0"/>
        <v>111</v>
      </c>
      <c r="N63" s="1">
        <f t="shared" si="1"/>
        <v>0.954954954954955</v>
      </c>
      <c r="O63" s="1">
        <f t="shared" si="2"/>
        <v>0.009009009009009009</v>
      </c>
      <c r="P63" s="1">
        <f t="shared" si="3"/>
        <v>0.009009009009009009</v>
      </c>
      <c r="Q63" s="1">
        <f t="shared" si="4"/>
        <v>0.009009009009009009</v>
      </c>
    </row>
    <row r="64" spans="1:17" ht="15">
      <c r="A64" t="s">
        <v>62</v>
      </c>
      <c r="B64" s="2">
        <v>204</v>
      </c>
      <c r="C64" s="2">
        <v>16</v>
      </c>
      <c r="D64" s="2">
        <v>534</v>
      </c>
      <c r="E64" s="2">
        <v>23</v>
      </c>
      <c r="F64" s="2">
        <v>41</v>
      </c>
      <c r="G64" s="2">
        <v>3</v>
      </c>
      <c r="H64" s="2">
        <v>1</v>
      </c>
      <c r="I64" s="2">
        <v>1376</v>
      </c>
      <c r="J64" s="2">
        <v>1</v>
      </c>
      <c r="K64" s="2"/>
      <c r="L64" s="2">
        <f t="shared" si="0"/>
        <v>2199</v>
      </c>
      <c r="N64" s="1">
        <f t="shared" si="1"/>
        <v>0.6257389722601182</v>
      </c>
      <c r="O64" s="1">
        <f t="shared" si="2"/>
        <v>0.24283765347885403</v>
      </c>
      <c r="P64" s="1">
        <f t="shared" si="3"/>
        <v>0.0927694406548431</v>
      </c>
      <c r="Q64" s="1">
        <f t="shared" si="4"/>
        <v>0.018644838562983174</v>
      </c>
    </row>
    <row r="65" spans="1:17" ht="15">
      <c r="A65" t="s">
        <v>63</v>
      </c>
      <c r="B65" s="2">
        <v>41</v>
      </c>
      <c r="C65" s="2">
        <v>10</v>
      </c>
      <c r="D65" s="2">
        <v>80</v>
      </c>
      <c r="E65" s="2">
        <v>7</v>
      </c>
      <c r="F65" s="2">
        <v>6</v>
      </c>
      <c r="G65" s="2">
        <v>0</v>
      </c>
      <c r="H65" s="2">
        <v>6</v>
      </c>
      <c r="I65" s="2">
        <v>509</v>
      </c>
      <c r="J65" s="2">
        <v>1</v>
      </c>
      <c r="K65" s="2"/>
      <c r="L65" s="2">
        <f t="shared" si="0"/>
        <v>660</v>
      </c>
      <c r="N65" s="1">
        <f t="shared" si="1"/>
        <v>0.7712121212121212</v>
      </c>
      <c r="O65" s="1">
        <f t="shared" si="2"/>
        <v>0.12121212121212122</v>
      </c>
      <c r="P65" s="1">
        <f t="shared" si="3"/>
        <v>0.06212121212121212</v>
      </c>
      <c r="Q65" s="1">
        <f t="shared" si="4"/>
        <v>0.00909090909090909</v>
      </c>
    </row>
    <row r="66" spans="1:17" ht="15">
      <c r="A66" t="s">
        <v>64</v>
      </c>
      <c r="B66" s="2">
        <v>17</v>
      </c>
      <c r="C66" s="2">
        <v>5</v>
      </c>
      <c r="D66" s="2">
        <v>34</v>
      </c>
      <c r="E66" s="2">
        <v>3</v>
      </c>
      <c r="F66" s="2">
        <v>15</v>
      </c>
      <c r="G66" s="2">
        <v>0</v>
      </c>
      <c r="H66" s="2">
        <v>4</v>
      </c>
      <c r="I66" s="2">
        <v>361</v>
      </c>
      <c r="J66" s="2">
        <v>0</v>
      </c>
      <c r="K66" s="2"/>
      <c r="L66" s="2">
        <f t="shared" si="0"/>
        <v>439</v>
      </c>
      <c r="N66" s="1">
        <f t="shared" si="1"/>
        <v>0.8223234624145785</v>
      </c>
      <c r="O66" s="1">
        <f t="shared" si="2"/>
        <v>0.0774487471526196</v>
      </c>
      <c r="P66" s="1">
        <f t="shared" si="3"/>
        <v>0.0387243735763098</v>
      </c>
      <c r="Q66" s="1">
        <f t="shared" si="4"/>
        <v>0.03416856492027335</v>
      </c>
    </row>
    <row r="67" spans="1:17" ht="15">
      <c r="A67" t="s">
        <v>65</v>
      </c>
      <c r="B67" s="2">
        <v>4</v>
      </c>
      <c r="C67" s="2">
        <v>2</v>
      </c>
      <c r="D67" s="2">
        <v>13</v>
      </c>
      <c r="E67" s="2">
        <v>1</v>
      </c>
      <c r="F67" s="2">
        <v>1</v>
      </c>
      <c r="G67" s="2">
        <v>0</v>
      </c>
      <c r="H67" s="2">
        <v>0</v>
      </c>
      <c r="I67" s="2">
        <v>237</v>
      </c>
      <c r="J67" s="2">
        <v>1</v>
      </c>
      <c r="K67" s="2"/>
      <c r="L67" s="2">
        <f aca="true" t="shared" si="5" ref="L67:L130">SUM(B67:J67)</f>
        <v>259</v>
      </c>
      <c r="N67" s="1">
        <f aca="true" t="shared" si="6" ref="N67:N130">I67/L67</f>
        <v>0.915057915057915</v>
      </c>
      <c r="O67" s="1">
        <f aca="true" t="shared" si="7" ref="O67:O130">D67/L67</f>
        <v>0.05019305019305019</v>
      </c>
      <c r="P67" s="1">
        <f aca="true" t="shared" si="8" ref="P67:P130">B67/L67</f>
        <v>0.015444015444015444</v>
      </c>
      <c r="Q67" s="1">
        <f aca="true" t="shared" si="9" ref="Q67:Q130">F67/L67</f>
        <v>0.003861003861003861</v>
      </c>
    </row>
    <row r="68" spans="1:17" ht="15">
      <c r="A68" t="s">
        <v>66</v>
      </c>
      <c r="B68" s="2">
        <v>637</v>
      </c>
      <c r="C68" s="2">
        <v>72</v>
      </c>
      <c r="D68" s="2">
        <v>1105</v>
      </c>
      <c r="E68" s="2">
        <v>82</v>
      </c>
      <c r="F68" s="2">
        <v>417</v>
      </c>
      <c r="G68" s="2">
        <v>10</v>
      </c>
      <c r="H68" s="2">
        <v>6</v>
      </c>
      <c r="I68" s="2">
        <v>5762</v>
      </c>
      <c r="J68" s="2">
        <v>4</v>
      </c>
      <c r="K68" s="2"/>
      <c r="L68" s="2">
        <f t="shared" si="5"/>
        <v>8095</v>
      </c>
      <c r="N68" s="1">
        <f t="shared" si="6"/>
        <v>0.7117974058060531</v>
      </c>
      <c r="O68" s="1">
        <f t="shared" si="7"/>
        <v>0.1365040148239654</v>
      </c>
      <c r="P68" s="1">
        <f t="shared" si="8"/>
        <v>0.07869054972205065</v>
      </c>
      <c r="Q68" s="1">
        <f t="shared" si="9"/>
        <v>0.05151327980234713</v>
      </c>
    </row>
    <row r="69" spans="1:17" ht="15">
      <c r="A69" t="s">
        <v>67</v>
      </c>
      <c r="B69" s="2">
        <v>43</v>
      </c>
      <c r="C69" s="2">
        <v>5</v>
      </c>
      <c r="D69" s="2">
        <v>62</v>
      </c>
      <c r="E69" s="2">
        <v>3</v>
      </c>
      <c r="F69" s="2">
        <v>11</v>
      </c>
      <c r="G69" s="2">
        <v>0</v>
      </c>
      <c r="H69" s="2">
        <v>4</v>
      </c>
      <c r="I69" s="2">
        <v>454</v>
      </c>
      <c r="J69" s="2">
        <v>0</v>
      </c>
      <c r="K69" s="2"/>
      <c r="L69" s="2">
        <f t="shared" si="5"/>
        <v>582</v>
      </c>
      <c r="N69" s="1">
        <f t="shared" si="6"/>
        <v>0.7800687285223368</v>
      </c>
      <c r="O69" s="1">
        <f t="shared" si="7"/>
        <v>0.10652920962199312</v>
      </c>
      <c r="P69" s="1">
        <f t="shared" si="8"/>
        <v>0.07388316151202749</v>
      </c>
      <c r="Q69" s="1">
        <f t="shared" si="9"/>
        <v>0.018900343642611683</v>
      </c>
    </row>
    <row r="70" spans="1:17" ht="15">
      <c r="A70" t="s">
        <v>68</v>
      </c>
      <c r="B70" s="2">
        <v>194</v>
      </c>
      <c r="C70" s="2">
        <v>18</v>
      </c>
      <c r="D70" s="2">
        <v>278</v>
      </c>
      <c r="E70" s="2">
        <v>17</v>
      </c>
      <c r="F70" s="2">
        <v>19</v>
      </c>
      <c r="G70" s="2">
        <v>6</v>
      </c>
      <c r="H70" s="2">
        <v>23</v>
      </c>
      <c r="I70" s="2">
        <v>1437</v>
      </c>
      <c r="J70" s="2">
        <v>0</v>
      </c>
      <c r="K70" s="2"/>
      <c r="L70" s="2">
        <f t="shared" si="5"/>
        <v>1992</v>
      </c>
      <c r="N70" s="1">
        <f t="shared" si="6"/>
        <v>0.7213855421686747</v>
      </c>
      <c r="O70" s="1">
        <f t="shared" si="7"/>
        <v>0.1395582329317269</v>
      </c>
      <c r="P70" s="1">
        <f t="shared" si="8"/>
        <v>0.09738955823293173</v>
      </c>
      <c r="Q70" s="1">
        <f t="shared" si="9"/>
        <v>0.009538152610441768</v>
      </c>
    </row>
    <row r="71" spans="1:17" ht="15">
      <c r="A71" t="s">
        <v>69</v>
      </c>
      <c r="B71" s="2">
        <v>2</v>
      </c>
      <c r="C71" s="2">
        <v>0</v>
      </c>
      <c r="D71" s="2">
        <v>0</v>
      </c>
      <c r="E71" s="2">
        <v>0</v>
      </c>
      <c r="F71" s="2">
        <v>2</v>
      </c>
      <c r="G71" s="2">
        <v>0</v>
      </c>
      <c r="H71" s="2">
        <v>0</v>
      </c>
      <c r="I71" s="2">
        <v>87</v>
      </c>
      <c r="J71" s="2">
        <v>0</v>
      </c>
      <c r="K71" s="2"/>
      <c r="L71" s="2">
        <f t="shared" si="5"/>
        <v>91</v>
      </c>
      <c r="N71" s="1">
        <f t="shared" si="6"/>
        <v>0.9560439560439561</v>
      </c>
      <c r="O71" s="1">
        <f t="shared" si="7"/>
        <v>0</v>
      </c>
      <c r="P71" s="1">
        <f t="shared" si="8"/>
        <v>0.02197802197802198</v>
      </c>
      <c r="Q71" s="1">
        <f t="shared" si="9"/>
        <v>0.02197802197802198</v>
      </c>
    </row>
    <row r="72" spans="1:17" ht="15">
      <c r="A72" t="s">
        <v>70</v>
      </c>
      <c r="B72" s="2">
        <v>20</v>
      </c>
      <c r="C72" s="2">
        <v>2</v>
      </c>
      <c r="D72" s="2">
        <v>47</v>
      </c>
      <c r="E72" s="2">
        <v>0</v>
      </c>
      <c r="F72" s="2">
        <v>7</v>
      </c>
      <c r="G72" s="2">
        <v>2</v>
      </c>
      <c r="H72" s="2">
        <v>0</v>
      </c>
      <c r="I72" s="2">
        <v>496</v>
      </c>
      <c r="J72" s="2">
        <v>0</v>
      </c>
      <c r="K72" s="2"/>
      <c r="L72" s="2">
        <f t="shared" si="5"/>
        <v>574</v>
      </c>
      <c r="N72" s="1">
        <f t="shared" si="6"/>
        <v>0.8641114982578397</v>
      </c>
      <c r="O72" s="1">
        <f t="shared" si="7"/>
        <v>0.08188153310104529</v>
      </c>
      <c r="P72" s="1">
        <f t="shared" si="8"/>
        <v>0.03484320557491289</v>
      </c>
      <c r="Q72" s="1">
        <f t="shared" si="9"/>
        <v>0.012195121951219513</v>
      </c>
    </row>
    <row r="73" spans="1:17" ht="15">
      <c r="A73" t="s">
        <v>71</v>
      </c>
      <c r="B73" s="2">
        <v>37</v>
      </c>
      <c r="C73" s="2">
        <v>7</v>
      </c>
      <c r="D73" s="2">
        <v>83</v>
      </c>
      <c r="E73" s="2">
        <v>11</v>
      </c>
      <c r="F73" s="2">
        <v>5</v>
      </c>
      <c r="G73" s="2">
        <v>0</v>
      </c>
      <c r="H73" s="2">
        <v>7</v>
      </c>
      <c r="I73" s="2">
        <v>380</v>
      </c>
      <c r="J73" s="2">
        <v>0</v>
      </c>
      <c r="K73" s="2"/>
      <c r="L73" s="2">
        <f t="shared" si="5"/>
        <v>530</v>
      </c>
      <c r="N73" s="1">
        <f t="shared" si="6"/>
        <v>0.7169811320754716</v>
      </c>
      <c r="O73" s="1">
        <f t="shared" si="7"/>
        <v>0.15660377358490565</v>
      </c>
      <c r="P73" s="1">
        <f t="shared" si="8"/>
        <v>0.06981132075471698</v>
      </c>
      <c r="Q73" s="1">
        <f t="shared" si="9"/>
        <v>0.009433962264150943</v>
      </c>
    </row>
    <row r="74" spans="1:17" ht="15">
      <c r="A74" t="s">
        <v>72</v>
      </c>
      <c r="B74" s="2">
        <v>16</v>
      </c>
      <c r="C74" s="2">
        <v>0</v>
      </c>
      <c r="D74" s="2">
        <v>45</v>
      </c>
      <c r="E74" s="2">
        <v>1</v>
      </c>
      <c r="F74" s="2">
        <v>2</v>
      </c>
      <c r="G74" s="2">
        <v>0</v>
      </c>
      <c r="H74" s="2">
        <v>5</v>
      </c>
      <c r="I74" s="2">
        <v>272</v>
      </c>
      <c r="J74" s="2">
        <v>0</v>
      </c>
      <c r="K74" s="2"/>
      <c r="L74" s="2">
        <f t="shared" si="5"/>
        <v>341</v>
      </c>
      <c r="N74" s="1">
        <f t="shared" si="6"/>
        <v>0.7976539589442815</v>
      </c>
      <c r="O74" s="1">
        <f t="shared" si="7"/>
        <v>0.13196480938416422</v>
      </c>
      <c r="P74" s="1">
        <f t="shared" si="8"/>
        <v>0.0469208211143695</v>
      </c>
      <c r="Q74" s="1">
        <f t="shared" si="9"/>
        <v>0.005865102639296188</v>
      </c>
    </row>
    <row r="75" spans="1:17" ht="15">
      <c r="A75" t="s">
        <v>73</v>
      </c>
      <c r="B75" s="2">
        <v>6</v>
      </c>
      <c r="C75" s="2">
        <v>3</v>
      </c>
      <c r="D75" s="2">
        <v>15</v>
      </c>
      <c r="E75" s="2">
        <v>4</v>
      </c>
      <c r="F75" s="2">
        <v>3</v>
      </c>
      <c r="G75" s="2">
        <v>0</v>
      </c>
      <c r="H75" s="2">
        <v>0</v>
      </c>
      <c r="I75" s="2">
        <v>167</v>
      </c>
      <c r="J75" s="2">
        <v>1</v>
      </c>
      <c r="K75" s="2"/>
      <c r="L75" s="2">
        <f t="shared" si="5"/>
        <v>199</v>
      </c>
      <c r="N75" s="1">
        <f t="shared" si="6"/>
        <v>0.8391959798994975</v>
      </c>
      <c r="O75" s="1">
        <f t="shared" si="7"/>
        <v>0.07537688442211055</v>
      </c>
      <c r="P75" s="1">
        <f t="shared" si="8"/>
        <v>0.03015075376884422</v>
      </c>
      <c r="Q75" s="1">
        <f t="shared" si="9"/>
        <v>0.01507537688442211</v>
      </c>
    </row>
    <row r="76" spans="1:17" ht="15">
      <c r="A76" t="s">
        <v>74</v>
      </c>
      <c r="B76" s="2">
        <v>65</v>
      </c>
      <c r="C76" s="2">
        <v>6</v>
      </c>
      <c r="D76" s="2">
        <v>97</v>
      </c>
      <c r="E76" s="2">
        <v>8</v>
      </c>
      <c r="F76" s="2">
        <v>57</v>
      </c>
      <c r="G76" s="2">
        <v>1</v>
      </c>
      <c r="H76" s="2">
        <v>0</v>
      </c>
      <c r="I76" s="2">
        <v>1454</v>
      </c>
      <c r="J76" s="2">
        <v>1</v>
      </c>
      <c r="K76" s="2"/>
      <c r="L76" s="2">
        <f t="shared" si="5"/>
        <v>1689</v>
      </c>
      <c r="N76" s="1">
        <f t="shared" si="6"/>
        <v>0.8608644168146833</v>
      </c>
      <c r="O76" s="1">
        <f t="shared" si="7"/>
        <v>0.057430432208407343</v>
      </c>
      <c r="P76" s="1">
        <f t="shared" si="8"/>
        <v>0.03848431024274719</v>
      </c>
      <c r="Q76" s="1">
        <f t="shared" si="9"/>
        <v>0.03374777975133215</v>
      </c>
    </row>
    <row r="77" spans="1:17" ht="15">
      <c r="A77" t="s">
        <v>75</v>
      </c>
      <c r="B77" s="2">
        <v>324</v>
      </c>
      <c r="C77" s="2">
        <v>38</v>
      </c>
      <c r="D77" s="2">
        <v>453</v>
      </c>
      <c r="E77" s="2">
        <v>58</v>
      </c>
      <c r="F77" s="2">
        <v>64</v>
      </c>
      <c r="G77" s="2">
        <v>4</v>
      </c>
      <c r="H77" s="2">
        <v>10</v>
      </c>
      <c r="I77" s="2">
        <v>2048</v>
      </c>
      <c r="J77" s="2">
        <v>1</v>
      </c>
      <c r="K77" s="2"/>
      <c r="L77" s="2">
        <f t="shared" si="5"/>
        <v>3000</v>
      </c>
      <c r="N77" s="1">
        <f t="shared" si="6"/>
        <v>0.6826666666666666</v>
      </c>
      <c r="O77" s="1">
        <f t="shared" si="7"/>
        <v>0.151</v>
      </c>
      <c r="P77" s="1">
        <f t="shared" si="8"/>
        <v>0.108</v>
      </c>
      <c r="Q77" s="1">
        <f t="shared" si="9"/>
        <v>0.021333333333333333</v>
      </c>
    </row>
    <row r="78" spans="1:17" ht="15">
      <c r="A78" t="s">
        <v>76</v>
      </c>
      <c r="B78" s="2">
        <v>1</v>
      </c>
      <c r="C78" s="2">
        <v>0</v>
      </c>
      <c r="D78" s="2">
        <v>15</v>
      </c>
      <c r="E78" s="2">
        <v>2</v>
      </c>
      <c r="F78" s="2">
        <v>2</v>
      </c>
      <c r="G78" s="2">
        <v>1</v>
      </c>
      <c r="H78" s="2">
        <v>0</v>
      </c>
      <c r="I78" s="2">
        <v>234</v>
      </c>
      <c r="J78" s="2">
        <v>0</v>
      </c>
      <c r="K78" s="2"/>
      <c r="L78" s="2">
        <f t="shared" si="5"/>
        <v>255</v>
      </c>
      <c r="N78" s="1">
        <f t="shared" si="6"/>
        <v>0.9176470588235294</v>
      </c>
      <c r="O78" s="1">
        <f t="shared" si="7"/>
        <v>0.058823529411764705</v>
      </c>
      <c r="P78" s="1">
        <f t="shared" si="8"/>
        <v>0.00392156862745098</v>
      </c>
      <c r="Q78" s="1">
        <f t="shared" si="9"/>
        <v>0.00784313725490196</v>
      </c>
    </row>
    <row r="79" spans="1:17" ht="15">
      <c r="A79" t="s">
        <v>77</v>
      </c>
      <c r="B79" s="2">
        <v>36</v>
      </c>
      <c r="C79" s="2">
        <v>1</v>
      </c>
      <c r="D79" s="2">
        <v>30</v>
      </c>
      <c r="E79" s="2">
        <v>2</v>
      </c>
      <c r="F79" s="2">
        <v>5</v>
      </c>
      <c r="G79" s="2">
        <v>0</v>
      </c>
      <c r="H79" s="2">
        <v>1</v>
      </c>
      <c r="I79" s="2">
        <v>555</v>
      </c>
      <c r="J79" s="2">
        <v>1</v>
      </c>
      <c r="K79" s="2"/>
      <c r="L79" s="2">
        <f t="shared" si="5"/>
        <v>631</v>
      </c>
      <c r="N79" s="1">
        <f t="shared" si="6"/>
        <v>0.8795562599049128</v>
      </c>
      <c r="O79" s="1">
        <f t="shared" si="7"/>
        <v>0.04754358161648178</v>
      </c>
      <c r="P79" s="1">
        <f t="shared" si="8"/>
        <v>0.05705229793977813</v>
      </c>
      <c r="Q79" s="1">
        <f t="shared" si="9"/>
        <v>0.00792393026941363</v>
      </c>
    </row>
    <row r="80" spans="1:17" ht="15">
      <c r="A80" t="s">
        <v>78</v>
      </c>
      <c r="B80" s="2">
        <v>10</v>
      </c>
      <c r="C80" s="2">
        <v>6</v>
      </c>
      <c r="D80" s="2">
        <v>16</v>
      </c>
      <c r="E80" s="2">
        <v>5</v>
      </c>
      <c r="F80" s="2">
        <v>4</v>
      </c>
      <c r="G80" s="2">
        <v>0</v>
      </c>
      <c r="H80" s="2">
        <v>8</v>
      </c>
      <c r="I80" s="2">
        <v>164</v>
      </c>
      <c r="J80" s="2">
        <v>0</v>
      </c>
      <c r="K80" s="2"/>
      <c r="L80" s="2">
        <f t="shared" si="5"/>
        <v>213</v>
      </c>
      <c r="N80" s="1">
        <f t="shared" si="6"/>
        <v>0.7699530516431925</v>
      </c>
      <c r="O80" s="1">
        <f t="shared" si="7"/>
        <v>0.07511737089201878</v>
      </c>
      <c r="P80" s="1">
        <f t="shared" si="8"/>
        <v>0.046948356807511735</v>
      </c>
      <c r="Q80" s="1">
        <f t="shared" si="9"/>
        <v>0.018779342723004695</v>
      </c>
    </row>
    <row r="81" spans="1:17" ht="15">
      <c r="A81" t="s">
        <v>79</v>
      </c>
      <c r="B81" s="2">
        <v>9</v>
      </c>
      <c r="C81" s="2">
        <v>1</v>
      </c>
      <c r="D81" s="2">
        <v>8</v>
      </c>
      <c r="E81" s="2">
        <v>0</v>
      </c>
      <c r="F81" s="2">
        <v>2</v>
      </c>
      <c r="G81" s="2">
        <v>4</v>
      </c>
      <c r="H81" s="2">
        <v>1</v>
      </c>
      <c r="I81" s="2">
        <v>187</v>
      </c>
      <c r="J81" s="2">
        <v>0</v>
      </c>
      <c r="K81" s="2"/>
      <c r="L81" s="2">
        <f t="shared" si="5"/>
        <v>212</v>
      </c>
      <c r="N81" s="1">
        <f t="shared" si="6"/>
        <v>0.8820754716981132</v>
      </c>
      <c r="O81" s="1">
        <f t="shared" si="7"/>
        <v>0.03773584905660377</v>
      </c>
      <c r="P81" s="1">
        <f t="shared" si="8"/>
        <v>0.04245283018867924</v>
      </c>
      <c r="Q81" s="1">
        <f t="shared" si="9"/>
        <v>0.009433962264150943</v>
      </c>
    </row>
    <row r="82" spans="1:17" ht="15">
      <c r="A82" t="s">
        <v>80</v>
      </c>
      <c r="B82" s="2">
        <v>23</v>
      </c>
      <c r="C82" s="2">
        <v>4</v>
      </c>
      <c r="D82" s="2">
        <v>32</v>
      </c>
      <c r="E82" s="2">
        <v>5</v>
      </c>
      <c r="F82" s="2">
        <v>2</v>
      </c>
      <c r="G82" s="2">
        <v>0</v>
      </c>
      <c r="H82" s="2">
        <v>16</v>
      </c>
      <c r="I82" s="2">
        <v>459</v>
      </c>
      <c r="J82" s="2">
        <v>0</v>
      </c>
      <c r="K82" s="2"/>
      <c r="L82" s="2">
        <f t="shared" si="5"/>
        <v>541</v>
      </c>
      <c r="N82" s="1">
        <f t="shared" si="6"/>
        <v>0.8484288354898336</v>
      </c>
      <c r="O82" s="1">
        <f t="shared" si="7"/>
        <v>0.059149722735674676</v>
      </c>
      <c r="P82" s="1">
        <f t="shared" si="8"/>
        <v>0.04251386321626617</v>
      </c>
      <c r="Q82" s="1">
        <f t="shared" si="9"/>
        <v>0.0036968576709796672</v>
      </c>
    </row>
    <row r="83" spans="1:17" ht="15">
      <c r="A83" t="s">
        <v>81</v>
      </c>
      <c r="B83" s="2">
        <v>7</v>
      </c>
      <c r="C83" s="2">
        <v>3</v>
      </c>
      <c r="D83" s="2">
        <v>15</v>
      </c>
      <c r="E83" s="2">
        <v>3</v>
      </c>
      <c r="F83" s="2">
        <v>3</v>
      </c>
      <c r="G83" s="2">
        <v>0</v>
      </c>
      <c r="H83" s="2">
        <v>3</v>
      </c>
      <c r="I83" s="2">
        <v>221</v>
      </c>
      <c r="J83" s="2">
        <v>0</v>
      </c>
      <c r="K83" s="2"/>
      <c r="L83" s="2">
        <f t="shared" si="5"/>
        <v>255</v>
      </c>
      <c r="N83" s="1">
        <f t="shared" si="6"/>
        <v>0.8666666666666667</v>
      </c>
      <c r="O83" s="1">
        <f t="shared" si="7"/>
        <v>0.058823529411764705</v>
      </c>
      <c r="P83" s="1">
        <f t="shared" si="8"/>
        <v>0.027450980392156862</v>
      </c>
      <c r="Q83" s="1">
        <f t="shared" si="9"/>
        <v>0.011764705882352941</v>
      </c>
    </row>
    <row r="84" spans="1:17" ht="15">
      <c r="A84" t="s">
        <v>82</v>
      </c>
      <c r="B84" s="2">
        <v>5</v>
      </c>
      <c r="C84" s="2">
        <v>3</v>
      </c>
      <c r="D84" s="2">
        <v>6</v>
      </c>
      <c r="E84" s="2">
        <v>0</v>
      </c>
      <c r="F84" s="2">
        <v>7</v>
      </c>
      <c r="G84" s="2">
        <v>0</v>
      </c>
      <c r="H84" s="2">
        <v>0</v>
      </c>
      <c r="I84" s="2">
        <v>253</v>
      </c>
      <c r="J84" s="2">
        <v>0</v>
      </c>
      <c r="K84" s="2"/>
      <c r="L84" s="2">
        <f t="shared" si="5"/>
        <v>274</v>
      </c>
      <c r="N84" s="1">
        <f t="shared" si="6"/>
        <v>0.9233576642335767</v>
      </c>
      <c r="O84" s="1">
        <f t="shared" si="7"/>
        <v>0.021897810218978103</v>
      </c>
      <c r="P84" s="1">
        <f t="shared" si="8"/>
        <v>0.01824817518248175</v>
      </c>
      <c r="Q84" s="1">
        <f t="shared" si="9"/>
        <v>0.025547445255474453</v>
      </c>
    </row>
    <row r="85" spans="1:17" ht="15">
      <c r="A85" t="s">
        <v>83</v>
      </c>
      <c r="B85" s="2">
        <v>19</v>
      </c>
      <c r="C85" s="2">
        <v>9</v>
      </c>
      <c r="D85" s="2">
        <v>37</v>
      </c>
      <c r="E85" s="2">
        <v>3</v>
      </c>
      <c r="F85" s="2">
        <v>5</v>
      </c>
      <c r="G85" s="2">
        <v>0</v>
      </c>
      <c r="H85" s="2">
        <v>7</v>
      </c>
      <c r="I85" s="2">
        <v>264</v>
      </c>
      <c r="J85" s="2">
        <v>0</v>
      </c>
      <c r="K85" s="2"/>
      <c r="L85" s="2">
        <f t="shared" si="5"/>
        <v>344</v>
      </c>
      <c r="N85" s="1">
        <f t="shared" si="6"/>
        <v>0.7674418604651163</v>
      </c>
      <c r="O85" s="1">
        <f t="shared" si="7"/>
        <v>0.10755813953488372</v>
      </c>
      <c r="P85" s="1">
        <f t="shared" si="8"/>
        <v>0.055232558139534885</v>
      </c>
      <c r="Q85" s="1">
        <f t="shared" si="9"/>
        <v>0.014534883720930232</v>
      </c>
    </row>
    <row r="86" spans="1:17" ht="15">
      <c r="A86" t="s">
        <v>84</v>
      </c>
      <c r="B86" s="2">
        <v>13</v>
      </c>
      <c r="C86" s="2">
        <v>4</v>
      </c>
      <c r="D86" s="2">
        <v>36</v>
      </c>
      <c r="E86" s="2">
        <v>5</v>
      </c>
      <c r="F86" s="2">
        <v>8</v>
      </c>
      <c r="G86" s="2">
        <v>0</v>
      </c>
      <c r="H86" s="2">
        <v>0</v>
      </c>
      <c r="I86" s="2">
        <v>267</v>
      </c>
      <c r="J86" s="2">
        <v>5</v>
      </c>
      <c r="K86" s="2"/>
      <c r="L86" s="2">
        <f t="shared" si="5"/>
        <v>338</v>
      </c>
      <c r="N86" s="1">
        <f t="shared" si="6"/>
        <v>0.7899408284023669</v>
      </c>
      <c r="O86" s="1">
        <f t="shared" si="7"/>
        <v>0.10650887573964497</v>
      </c>
      <c r="P86" s="1">
        <f t="shared" si="8"/>
        <v>0.038461538461538464</v>
      </c>
      <c r="Q86" s="1">
        <f t="shared" si="9"/>
        <v>0.023668639053254437</v>
      </c>
    </row>
    <row r="87" spans="1:17" ht="15">
      <c r="A87" t="s">
        <v>85</v>
      </c>
      <c r="B87" s="2">
        <v>3</v>
      </c>
      <c r="C87" s="2">
        <v>2</v>
      </c>
      <c r="D87" s="2">
        <v>6</v>
      </c>
      <c r="E87" s="2">
        <v>0</v>
      </c>
      <c r="F87" s="2">
        <v>0</v>
      </c>
      <c r="G87" s="2">
        <v>0</v>
      </c>
      <c r="H87" s="2">
        <v>0</v>
      </c>
      <c r="I87" s="2">
        <v>84</v>
      </c>
      <c r="J87" s="2">
        <v>0</v>
      </c>
      <c r="K87" s="2"/>
      <c r="L87" s="2">
        <f aca="true" t="shared" si="10" ref="L87:L108">SUM(B87:J87)</f>
        <v>95</v>
      </c>
      <c r="N87" s="1">
        <f aca="true" t="shared" si="11" ref="N87:N108">I87/L87</f>
        <v>0.8842105263157894</v>
      </c>
      <c r="O87" s="1">
        <f aca="true" t="shared" si="12" ref="O87:O108">D87/L87</f>
        <v>0.06315789473684211</v>
      </c>
      <c r="P87" s="1">
        <f aca="true" t="shared" si="13" ref="P87:P108">B87/L87</f>
        <v>0.031578947368421054</v>
      </c>
      <c r="Q87" s="1">
        <f aca="true" t="shared" si="14" ref="Q87:Q108">F87/L87</f>
        <v>0</v>
      </c>
    </row>
    <row r="88" spans="1:17" ht="15">
      <c r="A88" t="s">
        <v>86</v>
      </c>
      <c r="B88" s="2">
        <v>49</v>
      </c>
      <c r="C88" s="2">
        <v>11</v>
      </c>
      <c r="D88" s="2">
        <v>72</v>
      </c>
      <c r="E88" s="2">
        <v>12</v>
      </c>
      <c r="F88" s="2">
        <v>13</v>
      </c>
      <c r="G88" s="2">
        <v>0</v>
      </c>
      <c r="H88" s="2">
        <v>2</v>
      </c>
      <c r="I88" s="2">
        <v>776</v>
      </c>
      <c r="J88" s="2">
        <v>2</v>
      </c>
      <c r="K88" s="2"/>
      <c r="L88" s="2">
        <f t="shared" si="10"/>
        <v>937</v>
      </c>
      <c r="N88" s="1">
        <f t="shared" si="11"/>
        <v>0.8281750266808965</v>
      </c>
      <c r="O88" s="1">
        <f t="shared" si="12"/>
        <v>0.0768409818569904</v>
      </c>
      <c r="P88" s="1">
        <f t="shared" si="13"/>
        <v>0.052294557097118465</v>
      </c>
      <c r="Q88" s="1">
        <f t="shared" si="14"/>
        <v>0.013874066168623266</v>
      </c>
    </row>
    <row r="89" spans="1:17" ht="15">
      <c r="A89" t="s">
        <v>87</v>
      </c>
      <c r="B89" s="2">
        <v>7</v>
      </c>
      <c r="C89" s="2">
        <v>2</v>
      </c>
      <c r="D89" s="2">
        <v>29</v>
      </c>
      <c r="E89" s="2">
        <v>3</v>
      </c>
      <c r="F89" s="2">
        <v>4</v>
      </c>
      <c r="G89" s="2">
        <v>0</v>
      </c>
      <c r="H89" s="2">
        <v>1</v>
      </c>
      <c r="I89" s="2">
        <v>497</v>
      </c>
      <c r="J89" s="2">
        <v>2</v>
      </c>
      <c r="K89" s="2"/>
      <c r="L89" s="2">
        <f t="shared" si="10"/>
        <v>545</v>
      </c>
      <c r="N89" s="1">
        <f t="shared" si="11"/>
        <v>0.9119266055045872</v>
      </c>
      <c r="O89" s="1">
        <f t="shared" si="12"/>
        <v>0.05321100917431193</v>
      </c>
      <c r="P89" s="1">
        <f t="shared" si="13"/>
        <v>0.012844036697247707</v>
      </c>
      <c r="Q89" s="1">
        <f t="shared" si="14"/>
        <v>0.007339449541284404</v>
      </c>
    </row>
    <row r="90" spans="1:17" ht="15">
      <c r="A90" t="s">
        <v>88</v>
      </c>
      <c r="B90" s="2">
        <v>22</v>
      </c>
      <c r="C90" s="2">
        <v>3</v>
      </c>
      <c r="D90" s="2">
        <v>24</v>
      </c>
      <c r="E90" s="2">
        <v>3</v>
      </c>
      <c r="F90" s="2">
        <v>14</v>
      </c>
      <c r="G90" s="2">
        <v>0</v>
      </c>
      <c r="H90" s="2">
        <v>0</v>
      </c>
      <c r="I90" s="2">
        <v>304</v>
      </c>
      <c r="J90" s="2">
        <v>3</v>
      </c>
      <c r="K90" s="2"/>
      <c r="L90" s="2">
        <f t="shared" si="10"/>
        <v>373</v>
      </c>
      <c r="N90" s="1">
        <f t="shared" si="11"/>
        <v>0.8150134048257373</v>
      </c>
      <c r="O90" s="1">
        <f t="shared" si="12"/>
        <v>0.064343163538874</v>
      </c>
      <c r="P90" s="1">
        <f t="shared" si="13"/>
        <v>0.058981233243967826</v>
      </c>
      <c r="Q90" s="1">
        <f t="shared" si="14"/>
        <v>0.03753351206434316</v>
      </c>
    </row>
    <row r="91" spans="1:17" ht="15">
      <c r="A91" t="s">
        <v>89</v>
      </c>
      <c r="B91" s="2">
        <v>3</v>
      </c>
      <c r="C91" s="2">
        <v>1</v>
      </c>
      <c r="D91" s="2">
        <v>12</v>
      </c>
      <c r="E91" s="2">
        <v>2</v>
      </c>
      <c r="F91" s="2">
        <v>0</v>
      </c>
      <c r="G91" s="2">
        <v>0</v>
      </c>
      <c r="H91" s="2">
        <v>0</v>
      </c>
      <c r="I91" s="2">
        <v>188</v>
      </c>
      <c r="J91" s="2">
        <v>0</v>
      </c>
      <c r="K91" s="2"/>
      <c r="L91" s="2">
        <f t="shared" si="10"/>
        <v>206</v>
      </c>
      <c r="N91" s="1">
        <f t="shared" si="11"/>
        <v>0.912621359223301</v>
      </c>
      <c r="O91" s="1">
        <f t="shared" si="12"/>
        <v>0.05825242718446602</v>
      </c>
      <c r="P91" s="1">
        <f t="shared" si="13"/>
        <v>0.014563106796116505</v>
      </c>
      <c r="Q91" s="1">
        <f t="shared" si="14"/>
        <v>0</v>
      </c>
    </row>
    <row r="92" spans="1:17" ht="15">
      <c r="A92" t="s">
        <v>90</v>
      </c>
      <c r="B92" s="2">
        <v>4</v>
      </c>
      <c r="C92" s="2">
        <v>2</v>
      </c>
      <c r="D92" s="2">
        <v>3</v>
      </c>
      <c r="E92" s="2">
        <v>0</v>
      </c>
      <c r="F92" s="2">
        <v>1</v>
      </c>
      <c r="G92" s="2">
        <v>1</v>
      </c>
      <c r="H92" s="2">
        <v>0</v>
      </c>
      <c r="I92" s="2">
        <v>74</v>
      </c>
      <c r="J92" s="2">
        <v>0</v>
      </c>
      <c r="K92" s="2"/>
      <c r="L92" s="2">
        <f t="shared" si="10"/>
        <v>85</v>
      </c>
      <c r="N92" s="1">
        <f t="shared" si="11"/>
        <v>0.8705882352941177</v>
      </c>
      <c r="O92" s="1">
        <f t="shared" si="12"/>
        <v>0.03529411764705882</v>
      </c>
      <c r="P92" s="1">
        <f t="shared" si="13"/>
        <v>0.047058823529411764</v>
      </c>
      <c r="Q92" s="1">
        <f t="shared" si="14"/>
        <v>0.011764705882352941</v>
      </c>
    </row>
    <row r="93" spans="1:17" ht="15">
      <c r="A93" t="s">
        <v>91</v>
      </c>
      <c r="B93" s="2">
        <v>81</v>
      </c>
      <c r="C93" s="2">
        <v>7</v>
      </c>
      <c r="D93" s="2">
        <v>185</v>
      </c>
      <c r="E93" s="2">
        <v>17</v>
      </c>
      <c r="F93" s="2">
        <v>28</v>
      </c>
      <c r="G93" s="2">
        <v>3</v>
      </c>
      <c r="H93" s="2">
        <v>1</v>
      </c>
      <c r="I93" s="2">
        <v>1146</v>
      </c>
      <c r="J93" s="2">
        <v>0</v>
      </c>
      <c r="K93" s="2"/>
      <c r="L93" s="2">
        <f t="shared" si="10"/>
        <v>1468</v>
      </c>
      <c r="N93" s="1">
        <f t="shared" si="11"/>
        <v>0.7806539509536785</v>
      </c>
      <c r="O93" s="1">
        <f t="shared" si="12"/>
        <v>0.12602179836512262</v>
      </c>
      <c r="P93" s="1">
        <f t="shared" si="13"/>
        <v>0.055177111716621256</v>
      </c>
      <c r="Q93" s="1">
        <f t="shared" si="14"/>
        <v>0.01907356948228883</v>
      </c>
    </row>
    <row r="94" spans="1:17" ht="15">
      <c r="A94" t="s">
        <v>92</v>
      </c>
      <c r="B94" s="2">
        <v>37</v>
      </c>
      <c r="C94" s="2">
        <v>0</v>
      </c>
      <c r="D94" s="2">
        <v>16</v>
      </c>
      <c r="E94" s="2">
        <v>2</v>
      </c>
      <c r="F94" s="2">
        <v>1</v>
      </c>
      <c r="G94" s="2">
        <v>0</v>
      </c>
      <c r="H94" s="2">
        <v>1</v>
      </c>
      <c r="I94" s="2">
        <v>204</v>
      </c>
      <c r="J94" s="2">
        <v>0</v>
      </c>
      <c r="K94" s="2"/>
      <c r="L94" s="2">
        <f t="shared" si="10"/>
        <v>261</v>
      </c>
      <c r="N94" s="1">
        <f t="shared" si="11"/>
        <v>0.7816091954022989</v>
      </c>
      <c r="O94" s="1">
        <f t="shared" si="12"/>
        <v>0.06130268199233716</v>
      </c>
      <c r="P94" s="1">
        <f t="shared" si="13"/>
        <v>0.1417624521072797</v>
      </c>
      <c r="Q94" s="1">
        <f t="shared" si="14"/>
        <v>0.0038314176245210726</v>
      </c>
    </row>
    <row r="95" spans="1:17" ht="15">
      <c r="A95" t="s">
        <v>93</v>
      </c>
      <c r="B95" s="2">
        <v>20</v>
      </c>
      <c r="C95" s="2">
        <v>3</v>
      </c>
      <c r="D95" s="2">
        <v>39</v>
      </c>
      <c r="E95" s="2">
        <v>5</v>
      </c>
      <c r="F95" s="2">
        <v>8</v>
      </c>
      <c r="G95" s="2">
        <v>0</v>
      </c>
      <c r="H95" s="2">
        <v>3</v>
      </c>
      <c r="I95" s="2">
        <v>503</v>
      </c>
      <c r="J95" s="2">
        <v>1</v>
      </c>
      <c r="K95" s="2"/>
      <c r="L95" s="2">
        <f t="shared" si="10"/>
        <v>582</v>
      </c>
      <c r="N95" s="1">
        <f t="shared" si="11"/>
        <v>0.8642611683848798</v>
      </c>
      <c r="O95" s="1">
        <f t="shared" si="12"/>
        <v>0.06701030927835051</v>
      </c>
      <c r="P95" s="1">
        <f t="shared" si="13"/>
        <v>0.03436426116838488</v>
      </c>
      <c r="Q95" s="1">
        <f t="shared" si="14"/>
        <v>0.013745704467353952</v>
      </c>
    </row>
    <row r="96" spans="1:17" ht="15">
      <c r="A96" t="s">
        <v>94</v>
      </c>
      <c r="B96" s="2">
        <v>11</v>
      </c>
      <c r="C96" s="2">
        <v>3</v>
      </c>
      <c r="D96" s="2">
        <v>14</v>
      </c>
      <c r="E96" s="2">
        <v>0</v>
      </c>
      <c r="F96" s="2">
        <v>2</v>
      </c>
      <c r="G96" s="2">
        <v>0</v>
      </c>
      <c r="H96" s="2">
        <v>5</v>
      </c>
      <c r="I96" s="2">
        <v>147</v>
      </c>
      <c r="J96" s="2">
        <v>0</v>
      </c>
      <c r="K96" s="2"/>
      <c r="L96" s="2">
        <f t="shared" si="10"/>
        <v>182</v>
      </c>
      <c r="N96" s="1">
        <f t="shared" si="11"/>
        <v>0.8076923076923077</v>
      </c>
      <c r="O96" s="1">
        <f t="shared" si="12"/>
        <v>0.07692307692307693</v>
      </c>
      <c r="P96" s="1">
        <f t="shared" si="13"/>
        <v>0.06043956043956044</v>
      </c>
      <c r="Q96" s="1">
        <f t="shared" si="14"/>
        <v>0.01098901098901099</v>
      </c>
    </row>
    <row r="97" spans="1:17" ht="15">
      <c r="A97" t="s">
        <v>95</v>
      </c>
      <c r="B97" s="2">
        <v>19</v>
      </c>
      <c r="C97" s="2">
        <v>2</v>
      </c>
      <c r="D97" s="2">
        <v>30</v>
      </c>
      <c r="E97" s="2">
        <v>7</v>
      </c>
      <c r="F97" s="2">
        <v>6</v>
      </c>
      <c r="G97" s="2">
        <v>2</v>
      </c>
      <c r="H97" s="2">
        <v>0</v>
      </c>
      <c r="I97" s="2">
        <v>156</v>
      </c>
      <c r="J97" s="2">
        <v>0</v>
      </c>
      <c r="K97" s="2"/>
      <c r="L97" s="2">
        <f t="shared" si="10"/>
        <v>222</v>
      </c>
      <c r="N97" s="1">
        <f t="shared" si="11"/>
        <v>0.7027027027027027</v>
      </c>
      <c r="O97" s="1">
        <f t="shared" si="12"/>
        <v>0.13513513513513514</v>
      </c>
      <c r="P97" s="1">
        <f t="shared" si="13"/>
        <v>0.08558558558558559</v>
      </c>
      <c r="Q97" s="1">
        <f t="shared" si="14"/>
        <v>0.02702702702702703</v>
      </c>
    </row>
    <row r="98" spans="1:17" ht="15">
      <c r="A98" t="s">
        <v>96</v>
      </c>
      <c r="B98" s="2">
        <v>21</v>
      </c>
      <c r="C98" s="2">
        <v>1</v>
      </c>
      <c r="D98" s="2">
        <v>38</v>
      </c>
      <c r="E98" s="2">
        <v>3</v>
      </c>
      <c r="F98" s="2">
        <v>6</v>
      </c>
      <c r="G98" s="2">
        <v>1</v>
      </c>
      <c r="H98" s="2">
        <v>11</v>
      </c>
      <c r="I98" s="2">
        <v>601</v>
      </c>
      <c r="J98" s="2">
        <v>2</v>
      </c>
      <c r="K98" s="2"/>
      <c r="L98" s="2">
        <f t="shared" si="10"/>
        <v>684</v>
      </c>
      <c r="N98" s="1">
        <f t="shared" si="11"/>
        <v>0.8786549707602339</v>
      </c>
      <c r="O98" s="1">
        <f t="shared" si="12"/>
        <v>0.05555555555555555</v>
      </c>
      <c r="P98" s="1">
        <f t="shared" si="13"/>
        <v>0.03070175438596491</v>
      </c>
      <c r="Q98" s="1">
        <f t="shared" si="14"/>
        <v>0.008771929824561403</v>
      </c>
    </row>
    <row r="99" spans="1:17" ht="15">
      <c r="A99" t="s">
        <v>97</v>
      </c>
      <c r="B99" s="2">
        <v>0</v>
      </c>
      <c r="C99" s="2">
        <v>2</v>
      </c>
      <c r="D99" s="2">
        <v>8</v>
      </c>
      <c r="E99" s="2">
        <v>0</v>
      </c>
      <c r="F99" s="2">
        <v>0</v>
      </c>
      <c r="G99" s="2">
        <v>1</v>
      </c>
      <c r="H99" s="2">
        <v>0</v>
      </c>
      <c r="I99" s="2">
        <v>98</v>
      </c>
      <c r="J99" s="2">
        <v>0</v>
      </c>
      <c r="K99" s="2"/>
      <c r="L99" s="2">
        <f t="shared" si="10"/>
        <v>109</v>
      </c>
      <c r="N99" s="1">
        <f t="shared" si="11"/>
        <v>0.8990825688073395</v>
      </c>
      <c r="O99" s="1">
        <f t="shared" si="12"/>
        <v>0.07339449541284404</v>
      </c>
      <c r="P99" s="1">
        <f t="shared" si="13"/>
        <v>0</v>
      </c>
      <c r="Q99" s="1">
        <f t="shared" si="14"/>
        <v>0</v>
      </c>
    </row>
    <row r="100" spans="1:17" ht="15">
      <c r="A100" t="s">
        <v>98</v>
      </c>
      <c r="B100" s="2">
        <v>45</v>
      </c>
      <c r="C100" s="2">
        <v>7</v>
      </c>
      <c r="D100" s="2">
        <v>41</v>
      </c>
      <c r="E100" s="2">
        <v>12</v>
      </c>
      <c r="F100" s="2">
        <v>11</v>
      </c>
      <c r="G100" s="2">
        <v>0</v>
      </c>
      <c r="H100" s="2">
        <v>1</v>
      </c>
      <c r="I100" s="2">
        <v>399</v>
      </c>
      <c r="J100" s="2">
        <v>0</v>
      </c>
      <c r="K100" s="2"/>
      <c r="L100" s="2">
        <f t="shared" si="10"/>
        <v>516</v>
      </c>
      <c r="N100" s="1">
        <f t="shared" si="11"/>
        <v>0.7732558139534884</v>
      </c>
      <c r="O100" s="1">
        <f t="shared" si="12"/>
        <v>0.07945736434108527</v>
      </c>
      <c r="P100" s="1">
        <f t="shared" si="13"/>
        <v>0.0872093023255814</v>
      </c>
      <c r="Q100" s="1">
        <f t="shared" si="14"/>
        <v>0.02131782945736434</v>
      </c>
    </row>
    <row r="101" spans="1:17" ht="15">
      <c r="A101" t="s">
        <v>99</v>
      </c>
      <c r="B101" s="2">
        <v>5</v>
      </c>
      <c r="C101" s="2">
        <v>0</v>
      </c>
      <c r="D101" s="2">
        <v>8</v>
      </c>
      <c r="E101" s="2">
        <v>1</v>
      </c>
      <c r="F101" s="2">
        <v>2</v>
      </c>
      <c r="G101" s="2">
        <v>2</v>
      </c>
      <c r="H101" s="2">
        <v>4</v>
      </c>
      <c r="I101" s="2">
        <v>167</v>
      </c>
      <c r="J101" s="2">
        <v>0</v>
      </c>
      <c r="K101" s="2"/>
      <c r="L101" s="2">
        <f t="shared" si="10"/>
        <v>189</v>
      </c>
      <c r="N101" s="1">
        <f t="shared" si="11"/>
        <v>0.8835978835978836</v>
      </c>
      <c r="O101" s="1">
        <f t="shared" si="12"/>
        <v>0.042328042328042326</v>
      </c>
      <c r="P101" s="1">
        <f t="shared" si="13"/>
        <v>0.026455026455026454</v>
      </c>
      <c r="Q101" s="1">
        <f t="shared" si="14"/>
        <v>0.010582010582010581</v>
      </c>
    </row>
    <row r="102" spans="1:17" ht="15">
      <c r="A102" t="s">
        <v>100</v>
      </c>
      <c r="B102" s="2">
        <v>5</v>
      </c>
      <c r="C102" s="2">
        <v>3</v>
      </c>
      <c r="D102" s="2">
        <v>38</v>
      </c>
      <c r="E102" s="2">
        <v>8</v>
      </c>
      <c r="F102" s="2">
        <v>9</v>
      </c>
      <c r="G102" s="2">
        <v>1</v>
      </c>
      <c r="H102" s="2">
        <v>0</v>
      </c>
      <c r="I102" s="2">
        <v>535</v>
      </c>
      <c r="J102" s="2">
        <v>1</v>
      </c>
      <c r="K102" s="2"/>
      <c r="L102" s="2">
        <f t="shared" si="10"/>
        <v>600</v>
      </c>
      <c r="N102" s="1">
        <f t="shared" si="11"/>
        <v>0.8916666666666667</v>
      </c>
      <c r="O102" s="1">
        <f t="shared" si="12"/>
        <v>0.06333333333333334</v>
      </c>
      <c r="P102" s="1">
        <f t="shared" si="13"/>
        <v>0.008333333333333333</v>
      </c>
      <c r="Q102" s="1">
        <f t="shared" si="14"/>
        <v>0.015</v>
      </c>
    </row>
    <row r="103" spans="1:17" ht="15">
      <c r="A103" t="s">
        <v>101</v>
      </c>
      <c r="B103" s="2">
        <v>18</v>
      </c>
      <c r="C103" s="2">
        <v>2</v>
      </c>
      <c r="D103" s="2">
        <v>46</v>
      </c>
      <c r="E103" s="2">
        <v>5</v>
      </c>
      <c r="F103" s="2">
        <v>9</v>
      </c>
      <c r="G103" s="2">
        <v>3</v>
      </c>
      <c r="H103" s="2">
        <v>1</v>
      </c>
      <c r="I103" s="2">
        <v>300</v>
      </c>
      <c r="J103" s="2">
        <v>0</v>
      </c>
      <c r="K103" s="2"/>
      <c r="L103" s="2">
        <f t="shared" si="10"/>
        <v>384</v>
      </c>
      <c r="N103" s="1">
        <f t="shared" si="11"/>
        <v>0.78125</v>
      </c>
      <c r="O103" s="1">
        <f t="shared" si="12"/>
        <v>0.11979166666666667</v>
      </c>
      <c r="P103" s="1">
        <f t="shared" si="13"/>
        <v>0.046875</v>
      </c>
      <c r="Q103" s="1">
        <f t="shared" si="14"/>
        <v>0.0234375</v>
      </c>
    </row>
    <row r="104" spans="1:17" ht="15">
      <c r="A104" t="s">
        <v>102</v>
      </c>
      <c r="B104" s="2">
        <v>4</v>
      </c>
      <c r="C104" s="2">
        <v>1</v>
      </c>
      <c r="D104" s="2">
        <v>10</v>
      </c>
      <c r="E104" s="2">
        <v>1</v>
      </c>
      <c r="F104" s="2">
        <v>3</v>
      </c>
      <c r="G104" s="2">
        <v>0</v>
      </c>
      <c r="H104" s="2">
        <v>0</v>
      </c>
      <c r="I104" s="2">
        <v>234</v>
      </c>
      <c r="J104" s="2">
        <v>0</v>
      </c>
      <c r="K104" s="2"/>
      <c r="L104" s="2">
        <f t="shared" si="10"/>
        <v>253</v>
      </c>
      <c r="N104" s="1">
        <f t="shared" si="11"/>
        <v>0.924901185770751</v>
      </c>
      <c r="O104" s="1">
        <f t="shared" si="12"/>
        <v>0.039525691699604744</v>
      </c>
      <c r="P104" s="1">
        <f t="shared" si="13"/>
        <v>0.015810276679841896</v>
      </c>
      <c r="Q104" s="1">
        <f t="shared" si="14"/>
        <v>0.011857707509881422</v>
      </c>
    </row>
    <row r="105" spans="1:17" ht="15">
      <c r="A105" t="s">
        <v>103</v>
      </c>
      <c r="B105" s="2">
        <v>9</v>
      </c>
      <c r="C105" s="2">
        <v>1</v>
      </c>
      <c r="D105" s="2">
        <v>19</v>
      </c>
      <c r="E105" s="2">
        <v>2</v>
      </c>
      <c r="F105" s="2">
        <v>3</v>
      </c>
      <c r="G105" s="2">
        <v>0</v>
      </c>
      <c r="H105" s="2">
        <v>0</v>
      </c>
      <c r="I105" s="2">
        <v>224</v>
      </c>
      <c r="J105" s="2">
        <v>0</v>
      </c>
      <c r="K105" s="2"/>
      <c r="L105" s="2">
        <f t="shared" si="10"/>
        <v>258</v>
      </c>
      <c r="N105" s="1">
        <f t="shared" si="11"/>
        <v>0.8682170542635659</v>
      </c>
      <c r="O105" s="1">
        <f t="shared" si="12"/>
        <v>0.07364341085271318</v>
      </c>
      <c r="P105" s="1">
        <f t="shared" si="13"/>
        <v>0.03488372093023256</v>
      </c>
      <c r="Q105" s="1">
        <f t="shared" si="14"/>
        <v>0.011627906976744186</v>
      </c>
    </row>
    <row r="106" spans="1:17" ht="15">
      <c r="A106" t="s">
        <v>104</v>
      </c>
      <c r="B106" s="2">
        <v>6</v>
      </c>
      <c r="C106" s="2">
        <v>1</v>
      </c>
      <c r="D106" s="2">
        <v>18</v>
      </c>
      <c r="E106" s="2">
        <v>0</v>
      </c>
      <c r="F106" s="2">
        <v>5</v>
      </c>
      <c r="G106" s="2">
        <v>2</v>
      </c>
      <c r="H106" s="2">
        <v>5</v>
      </c>
      <c r="I106" s="2">
        <v>152</v>
      </c>
      <c r="J106" s="2">
        <v>0</v>
      </c>
      <c r="K106" s="2"/>
      <c r="L106" s="2">
        <f t="shared" si="10"/>
        <v>189</v>
      </c>
      <c r="N106" s="1">
        <f t="shared" si="11"/>
        <v>0.8042328042328042</v>
      </c>
      <c r="O106" s="1">
        <f t="shared" si="12"/>
        <v>0.09523809523809523</v>
      </c>
      <c r="P106" s="1">
        <f t="shared" si="13"/>
        <v>0.031746031746031744</v>
      </c>
      <c r="Q106" s="1">
        <f t="shared" si="14"/>
        <v>0.026455026455026454</v>
      </c>
    </row>
    <row r="107" spans="1:17" ht="15">
      <c r="A107" t="s">
        <v>105</v>
      </c>
      <c r="B107" s="2">
        <v>307</v>
      </c>
      <c r="C107" s="2">
        <v>27</v>
      </c>
      <c r="D107" s="2">
        <v>776</v>
      </c>
      <c r="E107" s="2">
        <v>63</v>
      </c>
      <c r="F107" s="2">
        <v>80</v>
      </c>
      <c r="G107" s="2">
        <v>5</v>
      </c>
      <c r="H107" s="2">
        <v>10</v>
      </c>
      <c r="I107" s="2">
        <v>3092</v>
      </c>
      <c r="J107" s="2">
        <v>0</v>
      </c>
      <c r="K107" s="2"/>
      <c r="L107" s="2">
        <f t="shared" si="10"/>
        <v>4360</v>
      </c>
      <c r="N107" s="1">
        <f t="shared" si="11"/>
        <v>0.7091743119266055</v>
      </c>
      <c r="O107" s="1">
        <f t="shared" si="12"/>
        <v>0.1779816513761468</v>
      </c>
      <c r="P107" s="1">
        <f t="shared" si="13"/>
        <v>0.07041284403669724</v>
      </c>
      <c r="Q107" s="1">
        <f t="shared" si="14"/>
        <v>0.01834862385321101</v>
      </c>
    </row>
    <row r="108" spans="1:17" ht="15">
      <c r="A108" t="s">
        <v>106</v>
      </c>
      <c r="B108" s="2">
        <v>54</v>
      </c>
      <c r="C108" s="2">
        <v>2</v>
      </c>
      <c r="D108" s="2">
        <v>84</v>
      </c>
      <c r="E108" s="2">
        <v>7</v>
      </c>
      <c r="F108" s="2">
        <v>25</v>
      </c>
      <c r="G108" s="2">
        <v>1</v>
      </c>
      <c r="H108" s="2">
        <v>2</v>
      </c>
      <c r="I108" s="2">
        <v>763</v>
      </c>
      <c r="J108" s="2">
        <v>0</v>
      </c>
      <c r="K108" s="2"/>
      <c r="L108" s="2">
        <f t="shared" si="10"/>
        <v>938</v>
      </c>
      <c r="N108" s="1">
        <f t="shared" si="11"/>
        <v>0.8134328358208955</v>
      </c>
      <c r="O108" s="1">
        <f t="shared" si="12"/>
        <v>0.08955223880597014</v>
      </c>
      <c r="P108" s="1">
        <f t="shared" si="13"/>
        <v>0.057569296375266525</v>
      </c>
      <c r="Q108" s="1">
        <f t="shared" si="14"/>
        <v>0.026652452025586353</v>
      </c>
    </row>
    <row r="109" spans="1:17" ht="15">
      <c r="A109" t="s">
        <v>107</v>
      </c>
      <c r="B109" s="2">
        <v>54</v>
      </c>
      <c r="C109" s="2">
        <v>3</v>
      </c>
      <c r="D109" s="2">
        <v>53</v>
      </c>
      <c r="E109" s="2">
        <v>7</v>
      </c>
      <c r="F109" s="2">
        <v>12</v>
      </c>
      <c r="G109" s="2">
        <v>2</v>
      </c>
      <c r="H109" s="2">
        <v>0</v>
      </c>
      <c r="I109" s="2">
        <v>601</v>
      </c>
      <c r="J109" s="2">
        <v>0</v>
      </c>
      <c r="K109" s="2"/>
      <c r="L109" s="2">
        <f t="shared" si="5"/>
        <v>732</v>
      </c>
      <c r="N109" s="1">
        <f aca="true" t="shared" si="15" ref="N92:N110">I109/L109</f>
        <v>0.8210382513661202</v>
      </c>
      <c r="O109" s="1">
        <f aca="true" t="shared" si="16" ref="O92:O110">D109/L109</f>
        <v>0.07240437158469945</v>
      </c>
      <c r="P109" s="1">
        <f aca="true" t="shared" si="17" ref="P92:P110">B109/L109</f>
        <v>0.07377049180327869</v>
      </c>
      <c r="Q109" s="1">
        <f aca="true" t="shared" si="18" ref="Q92:Q110">F109/L109</f>
        <v>0.01639344262295082</v>
      </c>
    </row>
    <row r="110" spans="1:17" ht="15">
      <c r="A110" t="s">
        <v>108</v>
      </c>
      <c r="B110" s="2">
        <v>22</v>
      </c>
      <c r="C110" s="2">
        <v>3</v>
      </c>
      <c r="D110" s="2">
        <v>23</v>
      </c>
      <c r="E110" s="2">
        <v>1</v>
      </c>
      <c r="F110" s="2">
        <v>2</v>
      </c>
      <c r="G110" s="2">
        <v>1</v>
      </c>
      <c r="H110" s="2">
        <v>3</v>
      </c>
      <c r="I110" s="2">
        <v>507</v>
      </c>
      <c r="J110" s="2">
        <v>1</v>
      </c>
      <c r="K110" s="2"/>
      <c r="L110" s="2">
        <f t="shared" si="5"/>
        <v>563</v>
      </c>
      <c r="N110" s="1">
        <f t="shared" si="15"/>
        <v>0.9005328596802842</v>
      </c>
      <c r="O110" s="1">
        <f t="shared" si="16"/>
        <v>0.04085257548845471</v>
      </c>
      <c r="P110" s="1">
        <f t="shared" si="17"/>
        <v>0.03907637655417407</v>
      </c>
      <c r="Q110" s="1">
        <f t="shared" si="18"/>
        <v>0.003552397868561279</v>
      </c>
    </row>
    <row r="111" spans="1:17" ht="15">
      <c r="A111" t="s">
        <v>109</v>
      </c>
      <c r="B111" s="2">
        <v>17</v>
      </c>
      <c r="C111" s="2">
        <v>3</v>
      </c>
      <c r="D111" s="2">
        <v>33</v>
      </c>
      <c r="E111" s="2">
        <v>5</v>
      </c>
      <c r="F111" s="2">
        <v>15</v>
      </c>
      <c r="G111" s="2">
        <v>1</v>
      </c>
      <c r="H111" s="2">
        <v>11</v>
      </c>
      <c r="I111" s="2">
        <v>514</v>
      </c>
      <c r="J111" s="2">
        <v>0</v>
      </c>
      <c r="K111" s="2"/>
      <c r="L111" s="2">
        <f t="shared" si="5"/>
        <v>599</v>
      </c>
      <c r="N111" s="1">
        <f t="shared" si="6"/>
        <v>0.8580968280467446</v>
      </c>
      <c r="O111" s="1">
        <f t="shared" si="7"/>
        <v>0.05509181969949917</v>
      </c>
      <c r="P111" s="1">
        <f t="shared" si="8"/>
        <v>0.028380634390651086</v>
      </c>
      <c r="Q111" s="1">
        <f t="shared" si="9"/>
        <v>0.025041736227045076</v>
      </c>
    </row>
    <row r="112" spans="1:17" ht="15">
      <c r="A112" t="s">
        <v>110</v>
      </c>
      <c r="B112" s="2">
        <v>38</v>
      </c>
      <c r="C112" s="2">
        <v>1</v>
      </c>
      <c r="D112" s="2">
        <v>45</v>
      </c>
      <c r="E112" s="2">
        <v>14</v>
      </c>
      <c r="F112" s="2">
        <v>10</v>
      </c>
      <c r="G112" s="2">
        <v>0</v>
      </c>
      <c r="H112" s="2">
        <v>1</v>
      </c>
      <c r="I112" s="2">
        <v>334</v>
      </c>
      <c r="J112" s="2">
        <v>0</v>
      </c>
      <c r="K112" s="2"/>
      <c r="L112" s="2">
        <f t="shared" si="5"/>
        <v>443</v>
      </c>
      <c r="N112" s="1">
        <f t="shared" si="6"/>
        <v>0.7539503386004515</v>
      </c>
      <c r="O112" s="1">
        <f t="shared" si="7"/>
        <v>0.10158013544018059</v>
      </c>
      <c r="P112" s="1">
        <f t="shared" si="8"/>
        <v>0.08577878103837472</v>
      </c>
      <c r="Q112" s="1">
        <f t="shared" si="9"/>
        <v>0.022573363431151242</v>
      </c>
    </row>
    <row r="113" spans="1:17" ht="15">
      <c r="A113" t="s">
        <v>111</v>
      </c>
      <c r="B113" s="2">
        <v>14</v>
      </c>
      <c r="C113" s="2">
        <v>1</v>
      </c>
      <c r="D113" s="2">
        <v>32</v>
      </c>
      <c r="E113" s="2">
        <v>4</v>
      </c>
      <c r="F113" s="2">
        <v>4</v>
      </c>
      <c r="G113" s="2">
        <v>1</v>
      </c>
      <c r="H113" s="2">
        <v>6</v>
      </c>
      <c r="I113" s="2">
        <v>296</v>
      </c>
      <c r="J113" s="2">
        <v>0</v>
      </c>
      <c r="K113" s="2"/>
      <c r="L113" s="2">
        <f t="shared" si="5"/>
        <v>358</v>
      </c>
      <c r="N113" s="1">
        <f t="shared" si="6"/>
        <v>0.8268156424581006</v>
      </c>
      <c r="O113" s="1">
        <f t="shared" si="7"/>
        <v>0.0893854748603352</v>
      </c>
      <c r="P113" s="1">
        <f t="shared" si="8"/>
        <v>0.03910614525139665</v>
      </c>
      <c r="Q113" s="1">
        <f t="shared" si="9"/>
        <v>0.0111731843575419</v>
      </c>
    </row>
    <row r="114" spans="1:17" ht="15">
      <c r="A114" t="s">
        <v>112</v>
      </c>
      <c r="B114" s="2">
        <v>5</v>
      </c>
      <c r="C114" s="2">
        <v>7</v>
      </c>
      <c r="D114" s="2">
        <v>20</v>
      </c>
      <c r="E114" s="2">
        <v>2</v>
      </c>
      <c r="F114" s="2">
        <v>6</v>
      </c>
      <c r="G114" s="2">
        <v>1</v>
      </c>
      <c r="H114" s="2">
        <v>1</v>
      </c>
      <c r="I114" s="2">
        <v>125</v>
      </c>
      <c r="J114" s="2">
        <v>0</v>
      </c>
      <c r="K114" s="2"/>
      <c r="L114" s="2">
        <f t="shared" si="5"/>
        <v>167</v>
      </c>
      <c r="N114" s="1">
        <f t="shared" si="6"/>
        <v>0.7485029940119761</v>
      </c>
      <c r="O114" s="1">
        <f t="shared" si="7"/>
        <v>0.11976047904191617</v>
      </c>
      <c r="P114" s="1">
        <f t="shared" si="8"/>
        <v>0.029940119760479042</v>
      </c>
      <c r="Q114" s="1">
        <f t="shared" si="9"/>
        <v>0.03592814371257485</v>
      </c>
    </row>
    <row r="115" spans="1:17" ht="15">
      <c r="A115" t="s">
        <v>113</v>
      </c>
      <c r="B115" s="2">
        <v>17</v>
      </c>
      <c r="C115" s="2">
        <v>3</v>
      </c>
      <c r="D115" s="2">
        <v>33</v>
      </c>
      <c r="E115" s="2">
        <v>3</v>
      </c>
      <c r="F115" s="2">
        <v>11</v>
      </c>
      <c r="G115" s="2">
        <v>1</v>
      </c>
      <c r="H115" s="2">
        <v>0</v>
      </c>
      <c r="I115" s="2">
        <v>324</v>
      </c>
      <c r="J115" s="2">
        <v>1</v>
      </c>
      <c r="K115" s="2"/>
      <c r="L115" s="2">
        <f t="shared" si="5"/>
        <v>393</v>
      </c>
      <c r="N115" s="1">
        <f t="shared" si="6"/>
        <v>0.8244274809160306</v>
      </c>
      <c r="O115" s="1">
        <f t="shared" si="7"/>
        <v>0.08396946564885496</v>
      </c>
      <c r="P115" s="1">
        <f t="shared" si="8"/>
        <v>0.043256997455470736</v>
      </c>
      <c r="Q115" s="1">
        <f t="shared" si="9"/>
        <v>0.027989821882951654</v>
      </c>
    </row>
    <row r="116" spans="1:17" ht="15">
      <c r="A116" t="s">
        <v>114</v>
      </c>
      <c r="B116" s="2">
        <v>38</v>
      </c>
      <c r="C116" s="2">
        <v>5</v>
      </c>
      <c r="D116" s="2">
        <v>59</v>
      </c>
      <c r="E116" s="2">
        <v>8</v>
      </c>
      <c r="F116" s="2">
        <v>11</v>
      </c>
      <c r="G116" s="2">
        <v>0</v>
      </c>
      <c r="H116" s="2">
        <v>6</v>
      </c>
      <c r="I116" s="2">
        <v>580</v>
      </c>
      <c r="J116" s="2">
        <v>0</v>
      </c>
      <c r="K116" s="2"/>
      <c r="L116" s="2">
        <f t="shared" si="5"/>
        <v>707</v>
      </c>
      <c r="N116" s="1">
        <f t="shared" si="6"/>
        <v>0.8203677510608204</v>
      </c>
      <c r="O116" s="1">
        <f t="shared" si="7"/>
        <v>0.08345120226308345</v>
      </c>
      <c r="P116" s="1">
        <f t="shared" si="8"/>
        <v>0.05374823196605375</v>
      </c>
      <c r="Q116" s="1">
        <f t="shared" si="9"/>
        <v>0.015558698727015558</v>
      </c>
    </row>
    <row r="117" spans="1:17" ht="15">
      <c r="A117" t="s">
        <v>115</v>
      </c>
      <c r="B117" s="2">
        <v>21</v>
      </c>
      <c r="C117" s="2">
        <v>3</v>
      </c>
      <c r="D117" s="2">
        <v>29</v>
      </c>
      <c r="E117" s="2">
        <v>1</v>
      </c>
      <c r="F117" s="2">
        <v>1</v>
      </c>
      <c r="G117" s="2">
        <v>0</v>
      </c>
      <c r="H117" s="2">
        <v>2</v>
      </c>
      <c r="I117" s="2">
        <v>186</v>
      </c>
      <c r="J117" s="2">
        <v>2</v>
      </c>
      <c r="K117" s="2"/>
      <c r="L117" s="2">
        <f t="shared" si="5"/>
        <v>245</v>
      </c>
      <c r="N117" s="1">
        <f t="shared" si="6"/>
        <v>0.7591836734693878</v>
      </c>
      <c r="O117" s="1">
        <f t="shared" si="7"/>
        <v>0.11836734693877551</v>
      </c>
      <c r="P117" s="1">
        <f t="shared" si="8"/>
        <v>0.08571428571428572</v>
      </c>
      <c r="Q117" s="1">
        <f t="shared" si="9"/>
        <v>0.004081632653061225</v>
      </c>
    </row>
    <row r="118" spans="1:17" ht="15">
      <c r="A118" t="s">
        <v>116</v>
      </c>
      <c r="B118" s="2">
        <v>10</v>
      </c>
      <c r="C118" s="2">
        <v>4</v>
      </c>
      <c r="D118" s="2">
        <v>18</v>
      </c>
      <c r="E118" s="2">
        <v>2</v>
      </c>
      <c r="F118" s="2">
        <v>9</v>
      </c>
      <c r="G118" s="2">
        <v>0</v>
      </c>
      <c r="H118" s="2">
        <v>1</v>
      </c>
      <c r="I118" s="2">
        <v>228</v>
      </c>
      <c r="J118" s="2">
        <v>1</v>
      </c>
      <c r="K118" s="2"/>
      <c r="L118" s="2">
        <f t="shared" si="5"/>
        <v>273</v>
      </c>
      <c r="N118" s="1">
        <f t="shared" si="6"/>
        <v>0.8351648351648352</v>
      </c>
      <c r="O118" s="1">
        <f t="shared" si="7"/>
        <v>0.06593406593406594</v>
      </c>
      <c r="P118" s="1">
        <f t="shared" si="8"/>
        <v>0.03663003663003663</v>
      </c>
      <c r="Q118" s="1">
        <f t="shared" si="9"/>
        <v>0.03296703296703297</v>
      </c>
    </row>
    <row r="119" spans="1:17" ht="15">
      <c r="A119" t="s">
        <v>117</v>
      </c>
      <c r="B119" s="2">
        <v>0</v>
      </c>
      <c r="C119" s="2">
        <v>0</v>
      </c>
      <c r="D119" s="2">
        <v>1</v>
      </c>
      <c r="E119" s="2">
        <v>0</v>
      </c>
      <c r="F119" s="2">
        <v>3</v>
      </c>
      <c r="G119" s="2">
        <v>0</v>
      </c>
      <c r="H119" s="2">
        <v>0</v>
      </c>
      <c r="I119" s="2">
        <v>12</v>
      </c>
      <c r="J119" s="2">
        <v>1</v>
      </c>
      <c r="K119" s="2"/>
      <c r="L119" s="2">
        <f t="shared" si="5"/>
        <v>17</v>
      </c>
      <c r="N119" s="1">
        <f t="shared" si="6"/>
        <v>0.7058823529411765</v>
      </c>
      <c r="O119" s="1">
        <f t="shared" si="7"/>
        <v>0.058823529411764705</v>
      </c>
      <c r="P119" s="1">
        <f t="shared" si="8"/>
        <v>0</v>
      </c>
      <c r="Q119" s="1">
        <f t="shared" si="9"/>
        <v>0.17647058823529413</v>
      </c>
    </row>
    <row r="120" spans="1:17" ht="15">
      <c r="A120" t="s">
        <v>118</v>
      </c>
      <c r="B120" s="2">
        <v>24</v>
      </c>
      <c r="C120" s="2">
        <v>2</v>
      </c>
      <c r="D120" s="2">
        <v>35</v>
      </c>
      <c r="E120" s="2">
        <v>3</v>
      </c>
      <c r="F120" s="2">
        <v>5</v>
      </c>
      <c r="G120" s="2">
        <v>1</v>
      </c>
      <c r="H120" s="2">
        <v>1</v>
      </c>
      <c r="I120" s="2">
        <v>197</v>
      </c>
      <c r="J120" s="2">
        <v>0</v>
      </c>
      <c r="K120" s="2"/>
      <c r="L120" s="2">
        <f t="shared" si="5"/>
        <v>268</v>
      </c>
      <c r="N120" s="1">
        <f t="shared" si="6"/>
        <v>0.7350746268656716</v>
      </c>
      <c r="O120" s="1">
        <f t="shared" si="7"/>
        <v>0.13059701492537312</v>
      </c>
      <c r="P120" s="1">
        <f t="shared" si="8"/>
        <v>0.08955223880597014</v>
      </c>
      <c r="Q120" s="1">
        <f t="shared" si="9"/>
        <v>0.018656716417910446</v>
      </c>
    </row>
    <row r="121" spans="1:17" ht="15">
      <c r="A121" t="s">
        <v>119</v>
      </c>
      <c r="B121" s="2">
        <v>11</v>
      </c>
      <c r="C121" s="2">
        <v>1</v>
      </c>
      <c r="D121" s="2">
        <v>14</v>
      </c>
      <c r="E121" s="2">
        <v>1</v>
      </c>
      <c r="F121" s="2">
        <v>0</v>
      </c>
      <c r="G121" s="2">
        <v>0</v>
      </c>
      <c r="H121" s="2">
        <v>0</v>
      </c>
      <c r="I121" s="2">
        <v>245</v>
      </c>
      <c r="J121" s="2">
        <v>0</v>
      </c>
      <c r="K121" s="2"/>
      <c r="L121" s="2">
        <f t="shared" si="5"/>
        <v>272</v>
      </c>
      <c r="N121" s="1">
        <f t="shared" si="6"/>
        <v>0.9007352941176471</v>
      </c>
      <c r="O121" s="1">
        <f t="shared" si="7"/>
        <v>0.051470588235294115</v>
      </c>
      <c r="P121" s="1">
        <f t="shared" si="8"/>
        <v>0.04044117647058824</v>
      </c>
      <c r="Q121" s="1">
        <f t="shared" si="9"/>
        <v>0</v>
      </c>
    </row>
    <row r="122" spans="1:17" ht="15">
      <c r="A122" t="s">
        <v>120</v>
      </c>
      <c r="B122" s="2">
        <v>449</v>
      </c>
      <c r="C122" s="2">
        <v>49</v>
      </c>
      <c r="D122" s="2">
        <v>716</v>
      </c>
      <c r="E122" s="2">
        <v>111</v>
      </c>
      <c r="F122" s="2">
        <v>168</v>
      </c>
      <c r="G122" s="2">
        <v>14</v>
      </c>
      <c r="H122" s="2">
        <v>5</v>
      </c>
      <c r="I122" s="2">
        <v>5685</v>
      </c>
      <c r="J122" s="2">
        <v>0</v>
      </c>
      <c r="K122" s="2"/>
      <c r="L122" s="2">
        <f t="shared" si="5"/>
        <v>7197</v>
      </c>
      <c r="N122" s="1">
        <f t="shared" si="6"/>
        <v>0.7899124635264694</v>
      </c>
      <c r="O122" s="1">
        <f t="shared" si="7"/>
        <v>0.09948589690148674</v>
      </c>
      <c r="P122" s="1">
        <f t="shared" si="8"/>
        <v>0.062387105738502154</v>
      </c>
      <c r="Q122" s="1">
        <f t="shared" si="9"/>
        <v>0.02334305960817007</v>
      </c>
    </row>
    <row r="123" spans="1:17" ht="15">
      <c r="A123" t="s">
        <v>121</v>
      </c>
      <c r="B123" s="2">
        <v>108</v>
      </c>
      <c r="C123" s="2">
        <v>19</v>
      </c>
      <c r="D123" s="2">
        <v>154</v>
      </c>
      <c r="E123" s="2">
        <v>12</v>
      </c>
      <c r="F123" s="2">
        <v>63</v>
      </c>
      <c r="G123" s="2">
        <v>0</v>
      </c>
      <c r="H123" s="2">
        <v>11</v>
      </c>
      <c r="I123" s="2">
        <v>1093</v>
      </c>
      <c r="J123" s="2">
        <v>9</v>
      </c>
      <c r="K123" s="2"/>
      <c r="L123" s="2">
        <f t="shared" si="5"/>
        <v>1469</v>
      </c>
      <c r="N123" s="1">
        <f t="shared" si="6"/>
        <v>0.7440435670524166</v>
      </c>
      <c r="O123" s="1">
        <f t="shared" si="7"/>
        <v>0.10483321987746766</v>
      </c>
      <c r="P123" s="1">
        <f t="shared" si="8"/>
        <v>0.07351940095302927</v>
      </c>
      <c r="Q123" s="1">
        <f t="shared" si="9"/>
        <v>0.04288631722260041</v>
      </c>
    </row>
    <row r="124" spans="1:17" ht="15">
      <c r="A124" t="s">
        <v>122</v>
      </c>
      <c r="B124" s="2">
        <v>2</v>
      </c>
      <c r="C124" s="2">
        <v>0</v>
      </c>
      <c r="D124" s="2">
        <v>3</v>
      </c>
      <c r="E124" s="2">
        <v>1</v>
      </c>
      <c r="F124" s="2">
        <v>2</v>
      </c>
      <c r="G124" s="2">
        <v>0</v>
      </c>
      <c r="H124" s="2">
        <v>0</v>
      </c>
      <c r="I124" s="2">
        <v>102</v>
      </c>
      <c r="J124" s="2">
        <v>1</v>
      </c>
      <c r="K124" s="2"/>
      <c r="L124" s="2">
        <f t="shared" si="5"/>
        <v>111</v>
      </c>
      <c r="N124" s="1">
        <f t="shared" si="6"/>
        <v>0.918918918918919</v>
      </c>
      <c r="O124" s="1">
        <f t="shared" si="7"/>
        <v>0.02702702702702703</v>
      </c>
      <c r="P124" s="1">
        <f t="shared" si="8"/>
        <v>0.018018018018018018</v>
      </c>
      <c r="Q124" s="1">
        <f t="shared" si="9"/>
        <v>0.018018018018018018</v>
      </c>
    </row>
    <row r="125" spans="1:17" ht="15">
      <c r="A125" t="s">
        <v>123</v>
      </c>
      <c r="B125" s="2">
        <v>19</v>
      </c>
      <c r="C125" s="2">
        <v>4</v>
      </c>
      <c r="D125" s="2">
        <v>20</v>
      </c>
      <c r="E125" s="2">
        <v>4</v>
      </c>
      <c r="F125" s="2">
        <v>6</v>
      </c>
      <c r="G125" s="2">
        <v>0</v>
      </c>
      <c r="H125" s="2">
        <v>7</v>
      </c>
      <c r="I125" s="2">
        <v>449</v>
      </c>
      <c r="J125" s="2">
        <v>0</v>
      </c>
      <c r="K125" s="2"/>
      <c r="L125" s="2">
        <f t="shared" si="5"/>
        <v>509</v>
      </c>
      <c r="N125" s="1">
        <f t="shared" si="6"/>
        <v>0.8821218074656189</v>
      </c>
      <c r="O125" s="1">
        <f t="shared" si="7"/>
        <v>0.03929273084479371</v>
      </c>
      <c r="P125" s="1">
        <f t="shared" si="8"/>
        <v>0.03732809430255403</v>
      </c>
      <c r="Q125" s="1">
        <f t="shared" si="9"/>
        <v>0.011787819253438114</v>
      </c>
    </row>
    <row r="126" spans="1:17" ht="15">
      <c r="A126" t="s">
        <v>124</v>
      </c>
      <c r="B126" s="2">
        <v>5</v>
      </c>
      <c r="C126" s="2">
        <v>3</v>
      </c>
      <c r="D126" s="2">
        <v>15</v>
      </c>
      <c r="E126" s="2">
        <v>1</v>
      </c>
      <c r="F126" s="2">
        <v>4</v>
      </c>
      <c r="G126" s="2">
        <v>0</v>
      </c>
      <c r="H126" s="2">
        <v>1</v>
      </c>
      <c r="I126" s="2">
        <v>270</v>
      </c>
      <c r="J126" s="2">
        <v>0</v>
      </c>
      <c r="K126" s="2"/>
      <c r="L126" s="2">
        <f t="shared" si="5"/>
        <v>299</v>
      </c>
      <c r="N126" s="1">
        <f t="shared" si="6"/>
        <v>0.903010033444816</v>
      </c>
      <c r="O126" s="1">
        <f t="shared" si="7"/>
        <v>0.05016722408026756</v>
      </c>
      <c r="P126" s="1">
        <f t="shared" si="8"/>
        <v>0.016722408026755852</v>
      </c>
      <c r="Q126" s="1">
        <f t="shared" si="9"/>
        <v>0.013377926421404682</v>
      </c>
    </row>
    <row r="127" spans="1:17" ht="15">
      <c r="A127" t="s">
        <v>125</v>
      </c>
      <c r="B127" s="2">
        <v>80</v>
      </c>
      <c r="C127" s="2">
        <v>13</v>
      </c>
      <c r="D127" s="2">
        <v>134</v>
      </c>
      <c r="E127" s="2">
        <v>16</v>
      </c>
      <c r="F127" s="2">
        <v>36</v>
      </c>
      <c r="G127" s="2">
        <v>7</v>
      </c>
      <c r="H127" s="2">
        <v>12</v>
      </c>
      <c r="I127" s="2">
        <v>1129</v>
      </c>
      <c r="J127" s="2">
        <v>1</v>
      </c>
      <c r="K127" s="2"/>
      <c r="L127" s="2">
        <f t="shared" si="5"/>
        <v>1428</v>
      </c>
      <c r="N127" s="1">
        <f t="shared" si="6"/>
        <v>0.7906162464985994</v>
      </c>
      <c r="O127" s="1">
        <f t="shared" si="7"/>
        <v>0.0938375350140056</v>
      </c>
      <c r="P127" s="1">
        <f t="shared" si="8"/>
        <v>0.056022408963585436</v>
      </c>
      <c r="Q127" s="1">
        <f t="shared" si="9"/>
        <v>0.025210084033613446</v>
      </c>
    </row>
    <row r="128" spans="1:17" ht="15">
      <c r="A128" t="s">
        <v>126</v>
      </c>
      <c r="B128" s="2">
        <v>33</v>
      </c>
      <c r="C128" s="2">
        <v>9</v>
      </c>
      <c r="D128" s="2">
        <v>87</v>
      </c>
      <c r="E128" s="2">
        <v>13</v>
      </c>
      <c r="F128" s="2">
        <v>14</v>
      </c>
      <c r="G128" s="2">
        <v>1</v>
      </c>
      <c r="H128" s="2">
        <v>9</v>
      </c>
      <c r="I128" s="2">
        <v>554</v>
      </c>
      <c r="J128" s="2">
        <v>2</v>
      </c>
      <c r="K128" s="2"/>
      <c r="L128" s="2">
        <f t="shared" si="5"/>
        <v>722</v>
      </c>
      <c r="N128" s="1">
        <f t="shared" si="6"/>
        <v>0.7673130193905817</v>
      </c>
      <c r="O128" s="1">
        <f t="shared" si="7"/>
        <v>0.12049861495844875</v>
      </c>
      <c r="P128" s="1">
        <f t="shared" si="8"/>
        <v>0.045706371191135735</v>
      </c>
      <c r="Q128" s="1">
        <f t="shared" si="9"/>
        <v>0.019390581717451522</v>
      </c>
    </row>
    <row r="129" spans="1:17" ht="15">
      <c r="A129" t="s">
        <v>127</v>
      </c>
      <c r="B129" s="2">
        <v>5</v>
      </c>
      <c r="C129" s="2">
        <v>1</v>
      </c>
      <c r="D129" s="2">
        <v>13</v>
      </c>
      <c r="E129" s="2">
        <v>0</v>
      </c>
      <c r="F129" s="2">
        <v>3</v>
      </c>
      <c r="G129" s="2">
        <v>0</v>
      </c>
      <c r="H129" s="2">
        <v>4</v>
      </c>
      <c r="I129" s="2">
        <v>127</v>
      </c>
      <c r="J129" s="2">
        <v>1</v>
      </c>
      <c r="K129" s="2"/>
      <c r="L129" s="2">
        <f t="shared" si="5"/>
        <v>154</v>
      </c>
      <c r="N129" s="1">
        <f t="shared" si="6"/>
        <v>0.8246753246753247</v>
      </c>
      <c r="O129" s="1">
        <f t="shared" si="7"/>
        <v>0.08441558441558442</v>
      </c>
      <c r="P129" s="1">
        <f t="shared" si="8"/>
        <v>0.032467532467532464</v>
      </c>
      <c r="Q129" s="1">
        <f t="shared" si="9"/>
        <v>0.01948051948051948</v>
      </c>
    </row>
    <row r="130" spans="1:17" ht="15">
      <c r="A130" t="s">
        <v>128</v>
      </c>
      <c r="B130" s="2">
        <v>30</v>
      </c>
      <c r="C130" s="2">
        <v>7</v>
      </c>
      <c r="D130" s="2">
        <v>49</v>
      </c>
      <c r="E130" s="2">
        <v>4</v>
      </c>
      <c r="F130" s="2">
        <v>10</v>
      </c>
      <c r="G130" s="2">
        <v>1</v>
      </c>
      <c r="H130" s="2">
        <v>18</v>
      </c>
      <c r="I130" s="2">
        <v>568</v>
      </c>
      <c r="J130" s="2">
        <v>1</v>
      </c>
      <c r="K130" s="2"/>
      <c r="L130" s="2">
        <f t="shared" si="5"/>
        <v>688</v>
      </c>
      <c r="N130" s="1">
        <f t="shared" si="6"/>
        <v>0.8255813953488372</v>
      </c>
      <c r="O130" s="1">
        <f t="shared" si="7"/>
        <v>0.07122093023255814</v>
      </c>
      <c r="P130" s="1">
        <f t="shared" si="8"/>
        <v>0.0436046511627907</v>
      </c>
      <c r="Q130" s="1">
        <f t="shared" si="9"/>
        <v>0.014534883720930232</v>
      </c>
    </row>
    <row r="131" spans="1:17" ht="15">
      <c r="A131" t="s">
        <v>129</v>
      </c>
      <c r="B131" s="2">
        <v>3</v>
      </c>
      <c r="C131" s="2">
        <v>1</v>
      </c>
      <c r="D131" s="2">
        <v>9</v>
      </c>
      <c r="E131" s="2">
        <v>3</v>
      </c>
      <c r="F131" s="2">
        <v>5</v>
      </c>
      <c r="G131" s="2">
        <v>0</v>
      </c>
      <c r="H131" s="2">
        <v>0</v>
      </c>
      <c r="I131" s="2">
        <v>115</v>
      </c>
      <c r="J131" s="2">
        <v>0</v>
      </c>
      <c r="K131" s="2"/>
      <c r="L131" s="2">
        <f aca="true" t="shared" si="19" ref="L131:L160">SUM(B131:J131)</f>
        <v>136</v>
      </c>
      <c r="N131" s="1">
        <f aca="true" t="shared" si="20" ref="N131:N160">I131/L131</f>
        <v>0.8455882352941176</v>
      </c>
      <c r="O131" s="1">
        <f aca="true" t="shared" si="21" ref="O131:O160">D131/L131</f>
        <v>0.0661764705882353</v>
      </c>
      <c r="P131" s="1">
        <f aca="true" t="shared" si="22" ref="P131:P160">B131/L131</f>
        <v>0.022058823529411766</v>
      </c>
      <c r="Q131" s="1">
        <f aca="true" t="shared" si="23" ref="Q131:Q162">F131/L131</f>
        <v>0.03676470588235294</v>
      </c>
    </row>
    <row r="132" spans="1:17" ht="15">
      <c r="A132" t="s">
        <v>130</v>
      </c>
      <c r="B132" s="2">
        <v>2</v>
      </c>
      <c r="C132" s="2">
        <v>0</v>
      </c>
      <c r="D132" s="2">
        <v>2</v>
      </c>
      <c r="E132" s="2">
        <v>0</v>
      </c>
      <c r="F132" s="2">
        <v>1</v>
      </c>
      <c r="G132" s="2">
        <v>0</v>
      </c>
      <c r="H132" s="2">
        <v>1</v>
      </c>
      <c r="I132" s="2">
        <v>67</v>
      </c>
      <c r="J132" s="2">
        <v>0</v>
      </c>
      <c r="K132" s="2"/>
      <c r="L132" s="2">
        <f t="shared" si="19"/>
        <v>73</v>
      </c>
      <c r="N132" s="1">
        <f t="shared" si="20"/>
        <v>0.9178082191780822</v>
      </c>
      <c r="O132" s="1">
        <f t="shared" si="21"/>
        <v>0.0273972602739726</v>
      </c>
      <c r="P132" s="1">
        <f t="shared" si="22"/>
        <v>0.0273972602739726</v>
      </c>
      <c r="Q132" s="1">
        <f t="shared" si="23"/>
        <v>0.0136986301369863</v>
      </c>
    </row>
    <row r="133" spans="1:17" ht="15">
      <c r="A133" t="s">
        <v>131</v>
      </c>
      <c r="B133" s="2">
        <v>8</v>
      </c>
      <c r="C133" s="2">
        <v>3</v>
      </c>
      <c r="D133" s="2">
        <v>13</v>
      </c>
      <c r="E133" s="2">
        <v>2</v>
      </c>
      <c r="F133" s="2">
        <v>7</v>
      </c>
      <c r="G133" s="2">
        <v>1</v>
      </c>
      <c r="H133" s="2">
        <v>9</v>
      </c>
      <c r="I133" s="2">
        <v>397</v>
      </c>
      <c r="J133" s="2">
        <v>0</v>
      </c>
      <c r="K133" s="2"/>
      <c r="L133" s="2">
        <f t="shared" si="19"/>
        <v>440</v>
      </c>
      <c r="N133" s="1">
        <f t="shared" si="20"/>
        <v>0.9022727272727272</v>
      </c>
      <c r="O133" s="1">
        <f t="shared" si="21"/>
        <v>0.029545454545454545</v>
      </c>
      <c r="P133" s="1">
        <f t="shared" si="22"/>
        <v>0.01818181818181818</v>
      </c>
      <c r="Q133" s="1">
        <f t="shared" si="23"/>
        <v>0.015909090909090907</v>
      </c>
    </row>
    <row r="134" spans="1:17" ht="15">
      <c r="A134" t="s">
        <v>132</v>
      </c>
      <c r="B134" s="2">
        <v>13</v>
      </c>
      <c r="C134" s="2">
        <v>1</v>
      </c>
      <c r="D134" s="2">
        <v>17</v>
      </c>
      <c r="E134" s="2">
        <v>6</v>
      </c>
      <c r="F134" s="2">
        <v>3</v>
      </c>
      <c r="G134" s="2">
        <v>0</v>
      </c>
      <c r="H134" s="2">
        <v>0</v>
      </c>
      <c r="I134" s="2">
        <v>205</v>
      </c>
      <c r="J134" s="2">
        <v>0</v>
      </c>
      <c r="K134" s="2"/>
      <c r="L134" s="2">
        <f t="shared" si="19"/>
        <v>245</v>
      </c>
      <c r="N134" s="1">
        <f t="shared" si="20"/>
        <v>0.8367346938775511</v>
      </c>
      <c r="O134" s="1">
        <f t="shared" si="21"/>
        <v>0.06938775510204082</v>
      </c>
      <c r="P134" s="1">
        <f t="shared" si="22"/>
        <v>0.053061224489795916</v>
      </c>
      <c r="Q134" s="1">
        <f t="shared" si="23"/>
        <v>0.012244897959183673</v>
      </c>
    </row>
    <row r="135" spans="1:17" ht="15">
      <c r="A135" t="s">
        <v>133</v>
      </c>
      <c r="B135" s="2">
        <v>12</v>
      </c>
      <c r="C135" s="2">
        <v>3</v>
      </c>
      <c r="D135" s="2">
        <v>9</v>
      </c>
      <c r="E135" s="2">
        <v>7</v>
      </c>
      <c r="F135" s="2">
        <v>1</v>
      </c>
      <c r="G135" s="2">
        <v>0</v>
      </c>
      <c r="H135" s="2">
        <v>6</v>
      </c>
      <c r="I135" s="2">
        <v>138</v>
      </c>
      <c r="J135" s="2">
        <v>0</v>
      </c>
      <c r="K135" s="2"/>
      <c r="L135" s="2">
        <f t="shared" si="19"/>
        <v>176</v>
      </c>
      <c r="N135" s="1">
        <f t="shared" si="20"/>
        <v>0.7840909090909091</v>
      </c>
      <c r="O135" s="1">
        <f t="shared" si="21"/>
        <v>0.05113636363636364</v>
      </c>
      <c r="P135" s="1">
        <f t="shared" si="22"/>
        <v>0.06818181818181818</v>
      </c>
      <c r="Q135" s="1">
        <f t="shared" si="23"/>
        <v>0.005681818181818182</v>
      </c>
    </row>
    <row r="136" spans="1:17" ht="15">
      <c r="A136" t="s">
        <v>134</v>
      </c>
      <c r="B136" s="2">
        <v>9</v>
      </c>
      <c r="C136" s="2">
        <v>1</v>
      </c>
      <c r="D136" s="2">
        <v>19</v>
      </c>
      <c r="E136" s="2">
        <v>4</v>
      </c>
      <c r="F136" s="2">
        <v>2</v>
      </c>
      <c r="G136" s="2">
        <v>0</v>
      </c>
      <c r="H136" s="2">
        <v>0</v>
      </c>
      <c r="I136" s="2">
        <v>405</v>
      </c>
      <c r="J136" s="2">
        <v>0</v>
      </c>
      <c r="K136" s="2"/>
      <c r="L136" s="2">
        <f t="shared" si="19"/>
        <v>440</v>
      </c>
      <c r="N136" s="1">
        <f t="shared" si="20"/>
        <v>0.9204545454545454</v>
      </c>
      <c r="O136" s="1">
        <f t="shared" si="21"/>
        <v>0.04318181818181818</v>
      </c>
      <c r="P136" s="1">
        <f t="shared" si="22"/>
        <v>0.020454545454545454</v>
      </c>
      <c r="Q136" s="1">
        <f t="shared" si="23"/>
        <v>0.004545454545454545</v>
      </c>
    </row>
    <row r="137" spans="1:17" ht="15">
      <c r="A137" t="s">
        <v>135</v>
      </c>
      <c r="B137" s="2">
        <v>70</v>
      </c>
      <c r="C137" s="2">
        <v>14</v>
      </c>
      <c r="D137" s="2">
        <v>176</v>
      </c>
      <c r="E137" s="2">
        <v>40</v>
      </c>
      <c r="F137" s="2">
        <v>25</v>
      </c>
      <c r="G137" s="2">
        <v>0</v>
      </c>
      <c r="H137" s="2">
        <v>31</v>
      </c>
      <c r="I137" s="2">
        <v>1002</v>
      </c>
      <c r="J137" s="2">
        <v>0</v>
      </c>
      <c r="K137" s="2"/>
      <c r="L137" s="2">
        <f t="shared" si="19"/>
        <v>1358</v>
      </c>
      <c r="N137" s="1">
        <f t="shared" si="20"/>
        <v>0.7378497790868925</v>
      </c>
      <c r="O137" s="1">
        <f t="shared" si="21"/>
        <v>0.12960235640648013</v>
      </c>
      <c r="P137" s="1">
        <f t="shared" si="22"/>
        <v>0.05154639175257732</v>
      </c>
      <c r="Q137" s="1">
        <f t="shared" si="23"/>
        <v>0.018409425625920472</v>
      </c>
    </row>
    <row r="138" spans="1:17" ht="15">
      <c r="A138" t="s">
        <v>136</v>
      </c>
      <c r="B138" s="2">
        <v>49</v>
      </c>
      <c r="C138" s="2">
        <v>8</v>
      </c>
      <c r="D138" s="2">
        <v>89</v>
      </c>
      <c r="E138" s="2">
        <v>17</v>
      </c>
      <c r="F138" s="2">
        <v>11</v>
      </c>
      <c r="G138" s="2">
        <v>3</v>
      </c>
      <c r="H138" s="2">
        <v>3</v>
      </c>
      <c r="I138" s="2">
        <v>630</v>
      </c>
      <c r="J138" s="2">
        <v>0</v>
      </c>
      <c r="K138" s="2"/>
      <c r="L138" s="2">
        <f t="shared" si="19"/>
        <v>810</v>
      </c>
      <c r="N138" s="1">
        <f t="shared" si="20"/>
        <v>0.7777777777777778</v>
      </c>
      <c r="O138" s="1">
        <f t="shared" si="21"/>
        <v>0.10987654320987654</v>
      </c>
      <c r="P138" s="1">
        <f t="shared" si="22"/>
        <v>0.06049382716049383</v>
      </c>
      <c r="Q138" s="1">
        <f t="shared" si="23"/>
        <v>0.013580246913580247</v>
      </c>
    </row>
    <row r="139" spans="1:17" ht="15">
      <c r="A139" t="s">
        <v>137</v>
      </c>
      <c r="B139" s="2">
        <v>24</v>
      </c>
      <c r="C139" s="2">
        <v>8</v>
      </c>
      <c r="D139" s="2">
        <v>42</v>
      </c>
      <c r="E139" s="2">
        <v>2</v>
      </c>
      <c r="F139" s="2">
        <v>17</v>
      </c>
      <c r="G139" s="2">
        <v>1</v>
      </c>
      <c r="H139" s="2">
        <v>10</v>
      </c>
      <c r="I139" s="2">
        <v>716</v>
      </c>
      <c r="J139" s="2">
        <v>1</v>
      </c>
      <c r="K139" s="2"/>
      <c r="L139" s="2">
        <f t="shared" si="19"/>
        <v>821</v>
      </c>
      <c r="N139" s="1">
        <f t="shared" si="20"/>
        <v>0.8721071863580999</v>
      </c>
      <c r="O139" s="1">
        <f t="shared" si="21"/>
        <v>0.05115712545676005</v>
      </c>
      <c r="P139" s="1">
        <f t="shared" si="22"/>
        <v>0.029232643118148598</v>
      </c>
      <c r="Q139" s="1">
        <f t="shared" si="23"/>
        <v>0.020706455542021926</v>
      </c>
    </row>
    <row r="140" spans="1:17" ht="15">
      <c r="A140" t="s">
        <v>138</v>
      </c>
      <c r="B140" s="2">
        <v>15</v>
      </c>
      <c r="C140" s="2">
        <v>2</v>
      </c>
      <c r="D140" s="2">
        <v>19</v>
      </c>
      <c r="E140" s="2">
        <v>0</v>
      </c>
      <c r="F140" s="2">
        <v>0</v>
      </c>
      <c r="G140" s="2">
        <v>1</v>
      </c>
      <c r="H140" s="2">
        <v>7</v>
      </c>
      <c r="I140" s="2">
        <v>127</v>
      </c>
      <c r="J140" s="2">
        <v>0</v>
      </c>
      <c r="K140" s="2"/>
      <c r="L140" s="2">
        <f t="shared" si="19"/>
        <v>171</v>
      </c>
      <c r="N140" s="1">
        <f t="shared" si="20"/>
        <v>0.7426900584795322</v>
      </c>
      <c r="O140" s="1">
        <f t="shared" si="21"/>
        <v>0.1111111111111111</v>
      </c>
      <c r="P140" s="1">
        <f t="shared" si="22"/>
        <v>0.08771929824561403</v>
      </c>
      <c r="Q140" s="1">
        <f t="shared" si="23"/>
        <v>0</v>
      </c>
    </row>
    <row r="141" spans="1:17" ht="15">
      <c r="A141" t="s">
        <v>139</v>
      </c>
      <c r="B141" s="2">
        <v>2</v>
      </c>
      <c r="C141" s="2">
        <v>1</v>
      </c>
      <c r="D141" s="2">
        <v>5</v>
      </c>
      <c r="E141" s="2">
        <v>0</v>
      </c>
      <c r="F141" s="2">
        <v>1</v>
      </c>
      <c r="G141" s="2">
        <v>0</v>
      </c>
      <c r="H141" s="2">
        <v>0</v>
      </c>
      <c r="I141" s="2">
        <v>138</v>
      </c>
      <c r="J141" s="2">
        <v>0</v>
      </c>
      <c r="K141" s="2"/>
      <c r="L141" s="2">
        <f t="shared" si="19"/>
        <v>147</v>
      </c>
      <c r="N141" s="1">
        <f t="shared" si="20"/>
        <v>0.9387755102040817</v>
      </c>
      <c r="O141" s="1">
        <f t="shared" si="21"/>
        <v>0.034013605442176874</v>
      </c>
      <c r="P141" s="1">
        <f t="shared" si="22"/>
        <v>0.013605442176870748</v>
      </c>
      <c r="Q141" s="1">
        <f t="shared" si="23"/>
        <v>0.006802721088435374</v>
      </c>
    </row>
    <row r="142" spans="1:17" ht="15">
      <c r="A142" t="s">
        <v>140</v>
      </c>
      <c r="B142" s="2">
        <v>48</v>
      </c>
      <c r="C142" s="2">
        <v>13</v>
      </c>
      <c r="D142" s="2">
        <v>138</v>
      </c>
      <c r="E142" s="2">
        <v>9</v>
      </c>
      <c r="F142" s="2">
        <v>13</v>
      </c>
      <c r="G142" s="2">
        <v>0</v>
      </c>
      <c r="H142" s="2">
        <v>0</v>
      </c>
      <c r="I142" s="2">
        <v>789</v>
      </c>
      <c r="J142" s="2">
        <v>0</v>
      </c>
      <c r="K142" s="2"/>
      <c r="L142" s="2">
        <f t="shared" si="19"/>
        <v>1010</v>
      </c>
      <c r="N142" s="1">
        <f t="shared" si="20"/>
        <v>0.7811881188118812</v>
      </c>
      <c r="O142" s="1">
        <f t="shared" si="21"/>
        <v>0.13663366336633664</v>
      </c>
      <c r="P142" s="1">
        <f t="shared" si="22"/>
        <v>0.047524752475247525</v>
      </c>
      <c r="Q142" s="1">
        <f t="shared" si="23"/>
        <v>0.01287128712871287</v>
      </c>
    </row>
    <row r="143" spans="1:17" ht="15">
      <c r="A143" t="s">
        <v>141</v>
      </c>
      <c r="B143" s="2">
        <v>4</v>
      </c>
      <c r="C143" s="2">
        <v>1</v>
      </c>
      <c r="D143" s="2">
        <v>4</v>
      </c>
      <c r="E143" s="2">
        <v>1</v>
      </c>
      <c r="F143" s="2">
        <v>3</v>
      </c>
      <c r="G143" s="2">
        <v>0</v>
      </c>
      <c r="H143" s="2">
        <v>0</v>
      </c>
      <c r="I143" s="2">
        <v>157</v>
      </c>
      <c r="J143" s="2">
        <v>0</v>
      </c>
      <c r="K143" s="2"/>
      <c r="L143" s="2">
        <f t="shared" si="19"/>
        <v>170</v>
      </c>
      <c r="N143" s="1">
        <f t="shared" si="20"/>
        <v>0.9235294117647059</v>
      </c>
      <c r="O143" s="1">
        <f t="shared" si="21"/>
        <v>0.023529411764705882</v>
      </c>
      <c r="P143" s="1">
        <f t="shared" si="22"/>
        <v>0.023529411764705882</v>
      </c>
      <c r="Q143" s="1">
        <f t="shared" si="23"/>
        <v>0.01764705882352941</v>
      </c>
    </row>
    <row r="144" spans="1:17" ht="15">
      <c r="A144" t="s">
        <v>142</v>
      </c>
      <c r="B144" s="2">
        <v>8</v>
      </c>
      <c r="C144" s="2">
        <v>1</v>
      </c>
      <c r="D144" s="2">
        <v>10</v>
      </c>
      <c r="E144" s="2">
        <v>0</v>
      </c>
      <c r="F144" s="2">
        <v>3</v>
      </c>
      <c r="G144" s="2">
        <v>0</v>
      </c>
      <c r="H144" s="2">
        <v>0</v>
      </c>
      <c r="I144" s="2">
        <v>105</v>
      </c>
      <c r="J144" s="2">
        <v>0</v>
      </c>
      <c r="K144" s="2"/>
      <c r="L144" s="2">
        <f t="shared" si="19"/>
        <v>127</v>
      </c>
      <c r="N144" s="1">
        <f t="shared" si="20"/>
        <v>0.8267716535433071</v>
      </c>
      <c r="O144" s="1">
        <f t="shared" si="21"/>
        <v>0.07874015748031496</v>
      </c>
      <c r="P144" s="1">
        <f t="shared" si="22"/>
        <v>0.06299212598425197</v>
      </c>
      <c r="Q144" s="1">
        <f t="shared" si="23"/>
        <v>0.023622047244094488</v>
      </c>
    </row>
    <row r="145" spans="1:17" ht="15">
      <c r="A145" t="s">
        <v>143</v>
      </c>
      <c r="B145" s="2">
        <v>15</v>
      </c>
      <c r="C145" s="2">
        <v>0</v>
      </c>
      <c r="D145" s="2">
        <v>15</v>
      </c>
      <c r="E145" s="2">
        <v>1</v>
      </c>
      <c r="F145" s="2">
        <v>1</v>
      </c>
      <c r="G145" s="2">
        <v>0</v>
      </c>
      <c r="H145" s="2">
        <v>0</v>
      </c>
      <c r="I145" s="2">
        <v>287</v>
      </c>
      <c r="J145" s="2">
        <v>0</v>
      </c>
      <c r="K145" s="2"/>
      <c r="L145" s="2">
        <f t="shared" si="19"/>
        <v>319</v>
      </c>
      <c r="N145" s="1">
        <f t="shared" si="20"/>
        <v>0.8996865203761756</v>
      </c>
      <c r="O145" s="1">
        <f t="shared" si="21"/>
        <v>0.047021943573667714</v>
      </c>
      <c r="P145" s="1">
        <f t="shared" si="22"/>
        <v>0.047021943573667714</v>
      </c>
      <c r="Q145" s="1">
        <f t="shared" si="23"/>
        <v>0.003134796238244514</v>
      </c>
    </row>
    <row r="146" spans="1:17" ht="15">
      <c r="A146" t="s">
        <v>144</v>
      </c>
      <c r="B146" s="2">
        <v>27</v>
      </c>
      <c r="C146" s="2">
        <v>3</v>
      </c>
      <c r="D146" s="2">
        <v>47</v>
      </c>
      <c r="E146" s="2">
        <v>9</v>
      </c>
      <c r="F146" s="2">
        <v>10</v>
      </c>
      <c r="G146" s="2">
        <v>1</v>
      </c>
      <c r="H146" s="2">
        <v>1</v>
      </c>
      <c r="I146" s="2">
        <v>673</v>
      </c>
      <c r="J146" s="2">
        <v>0</v>
      </c>
      <c r="K146" s="2"/>
      <c r="L146" s="2">
        <f t="shared" si="19"/>
        <v>771</v>
      </c>
      <c r="N146" s="1">
        <f t="shared" si="20"/>
        <v>0.8728923476005188</v>
      </c>
      <c r="O146" s="1">
        <f t="shared" si="21"/>
        <v>0.0609597924773022</v>
      </c>
      <c r="P146" s="1">
        <f t="shared" si="22"/>
        <v>0.03501945525291829</v>
      </c>
      <c r="Q146" s="1">
        <f t="shared" si="23"/>
        <v>0.01297016861219196</v>
      </c>
    </row>
    <row r="147" spans="1:17" ht="15">
      <c r="A147" t="s">
        <v>145</v>
      </c>
      <c r="B147" s="2">
        <v>38</v>
      </c>
      <c r="C147" s="2">
        <v>8</v>
      </c>
      <c r="D147" s="2">
        <v>105</v>
      </c>
      <c r="E147" s="2">
        <v>2</v>
      </c>
      <c r="F147" s="2">
        <v>36</v>
      </c>
      <c r="G147" s="2">
        <v>6</v>
      </c>
      <c r="H147" s="2">
        <v>2</v>
      </c>
      <c r="I147" s="2">
        <v>781</v>
      </c>
      <c r="J147" s="2">
        <v>1</v>
      </c>
      <c r="K147" s="2"/>
      <c r="L147" s="2">
        <f t="shared" si="19"/>
        <v>979</v>
      </c>
      <c r="N147" s="1">
        <f t="shared" si="20"/>
        <v>0.797752808988764</v>
      </c>
      <c r="O147" s="1">
        <f t="shared" si="21"/>
        <v>0.10725229826353422</v>
      </c>
      <c r="P147" s="1">
        <f t="shared" si="22"/>
        <v>0.03881511746680286</v>
      </c>
      <c r="Q147" s="1">
        <f t="shared" si="23"/>
        <v>0.03677221654749745</v>
      </c>
    </row>
    <row r="148" spans="1:17" ht="15">
      <c r="A148" t="s">
        <v>146</v>
      </c>
      <c r="B148" s="2">
        <v>43</v>
      </c>
      <c r="C148" s="2">
        <v>8</v>
      </c>
      <c r="D148" s="2">
        <v>64</v>
      </c>
      <c r="E148" s="2">
        <v>5</v>
      </c>
      <c r="F148" s="2">
        <v>8</v>
      </c>
      <c r="G148" s="2">
        <v>1</v>
      </c>
      <c r="H148" s="2">
        <v>18</v>
      </c>
      <c r="I148" s="2">
        <v>582</v>
      </c>
      <c r="J148" s="2">
        <v>1</v>
      </c>
      <c r="K148" s="2"/>
      <c r="L148" s="2">
        <f t="shared" si="19"/>
        <v>730</v>
      </c>
      <c r="N148" s="1">
        <f t="shared" si="20"/>
        <v>0.7972602739726027</v>
      </c>
      <c r="O148" s="1">
        <f t="shared" si="21"/>
        <v>0.08767123287671233</v>
      </c>
      <c r="P148" s="1">
        <f t="shared" si="22"/>
        <v>0.0589041095890411</v>
      </c>
      <c r="Q148" s="1">
        <f t="shared" si="23"/>
        <v>0.010958904109589041</v>
      </c>
    </row>
    <row r="149" spans="1:17" ht="15">
      <c r="A149" t="s">
        <v>147</v>
      </c>
      <c r="B149" s="2">
        <v>35</v>
      </c>
      <c r="C149" s="2">
        <v>6</v>
      </c>
      <c r="D149" s="2">
        <v>93</v>
      </c>
      <c r="E149" s="2">
        <v>4</v>
      </c>
      <c r="F149" s="2">
        <v>16</v>
      </c>
      <c r="G149" s="2">
        <v>1</v>
      </c>
      <c r="H149" s="2">
        <v>18</v>
      </c>
      <c r="I149" s="2">
        <v>620</v>
      </c>
      <c r="J149" s="2">
        <v>0</v>
      </c>
      <c r="K149" s="2"/>
      <c r="L149" s="2">
        <f t="shared" si="19"/>
        <v>793</v>
      </c>
      <c r="N149" s="1">
        <f t="shared" si="20"/>
        <v>0.7818411097099621</v>
      </c>
      <c r="O149" s="1">
        <f t="shared" si="21"/>
        <v>0.11727616645649433</v>
      </c>
      <c r="P149" s="1">
        <f t="shared" si="22"/>
        <v>0.044136191677175286</v>
      </c>
      <c r="Q149" s="1">
        <f t="shared" si="23"/>
        <v>0.0201765447667087</v>
      </c>
    </row>
    <row r="150" spans="1:17" ht="15">
      <c r="A150" t="s">
        <v>148</v>
      </c>
      <c r="B150" s="2">
        <v>7</v>
      </c>
      <c r="C150" s="2">
        <v>1</v>
      </c>
      <c r="D150" s="2">
        <v>13</v>
      </c>
      <c r="E150" s="2">
        <v>1</v>
      </c>
      <c r="F150" s="2">
        <v>0</v>
      </c>
      <c r="G150" s="2">
        <v>0</v>
      </c>
      <c r="H150" s="2">
        <v>4</v>
      </c>
      <c r="I150" s="2">
        <v>246</v>
      </c>
      <c r="J150" s="2">
        <v>0</v>
      </c>
      <c r="K150" s="2"/>
      <c r="L150" s="2">
        <f t="shared" si="19"/>
        <v>272</v>
      </c>
      <c r="N150" s="1">
        <f t="shared" si="20"/>
        <v>0.9044117647058824</v>
      </c>
      <c r="O150" s="1">
        <f t="shared" si="21"/>
        <v>0.04779411764705882</v>
      </c>
      <c r="P150" s="1">
        <f t="shared" si="22"/>
        <v>0.025735294117647058</v>
      </c>
      <c r="Q150" s="1">
        <f t="shared" si="23"/>
        <v>0</v>
      </c>
    </row>
    <row r="151" spans="1:17" ht="15">
      <c r="A151" t="s">
        <v>149</v>
      </c>
      <c r="B151" s="2">
        <v>21</v>
      </c>
      <c r="C151" s="2">
        <v>3</v>
      </c>
      <c r="D151" s="2">
        <v>35</v>
      </c>
      <c r="E151" s="2">
        <v>2</v>
      </c>
      <c r="F151" s="2">
        <v>9</v>
      </c>
      <c r="G151" s="2">
        <v>1</v>
      </c>
      <c r="H151" s="2">
        <v>6</v>
      </c>
      <c r="I151" s="2">
        <v>407</v>
      </c>
      <c r="J151" s="2">
        <v>0</v>
      </c>
      <c r="K151" s="2"/>
      <c r="L151" s="2">
        <f t="shared" si="19"/>
        <v>484</v>
      </c>
      <c r="N151" s="1">
        <f t="shared" si="20"/>
        <v>0.8409090909090909</v>
      </c>
      <c r="O151" s="1">
        <f t="shared" si="21"/>
        <v>0.07231404958677685</v>
      </c>
      <c r="P151" s="1">
        <f t="shared" si="22"/>
        <v>0.04338842975206612</v>
      </c>
      <c r="Q151" s="1">
        <f t="shared" si="23"/>
        <v>0.01859504132231405</v>
      </c>
    </row>
    <row r="152" spans="1:17" ht="15">
      <c r="A152" t="s">
        <v>150</v>
      </c>
      <c r="B152" s="2">
        <v>31</v>
      </c>
      <c r="C152" s="2">
        <v>3</v>
      </c>
      <c r="D152" s="2">
        <v>39</v>
      </c>
      <c r="E152" s="2">
        <v>8</v>
      </c>
      <c r="F152" s="2">
        <v>29</v>
      </c>
      <c r="G152" s="2">
        <v>0</v>
      </c>
      <c r="H152" s="2">
        <v>0</v>
      </c>
      <c r="I152" s="2">
        <v>504</v>
      </c>
      <c r="J152" s="2">
        <v>0</v>
      </c>
      <c r="K152" s="2"/>
      <c r="L152" s="2">
        <f t="shared" si="19"/>
        <v>614</v>
      </c>
      <c r="N152" s="1">
        <f t="shared" si="20"/>
        <v>0.8208469055374593</v>
      </c>
      <c r="O152" s="1">
        <f t="shared" si="21"/>
        <v>0.06351791530944625</v>
      </c>
      <c r="P152" s="1">
        <f t="shared" si="22"/>
        <v>0.050488599348534204</v>
      </c>
      <c r="Q152" s="1">
        <f t="shared" si="23"/>
        <v>0.04723127035830619</v>
      </c>
    </row>
    <row r="153" spans="1:17" ht="15">
      <c r="A153" t="s">
        <v>151</v>
      </c>
      <c r="B153" s="2">
        <v>1</v>
      </c>
      <c r="C153" s="2">
        <v>1</v>
      </c>
      <c r="D153" s="2">
        <v>5</v>
      </c>
      <c r="E153" s="2">
        <v>1</v>
      </c>
      <c r="F153" s="2">
        <v>2</v>
      </c>
      <c r="G153" s="2">
        <v>1</v>
      </c>
      <c r="H153" s="2">
        <v>0</v>
      </c>
      <c r="I153" s="2">
        <v>67</v>
      </c>
      <c r="J153" s="2">
        <v>0</v>
      </c>
      <c r="K153" s="2"/>
      <c r="L153" s="2">
        <f t="shared" si="19"/>
        <v>78</v>
      </c>
      <c r="N153" s="1">
        <f t="shared" si="20"/>
        <v>0.8589743589743589</v>
      </c>
      <c r="O153" s="1">
        <f t="shared" si="21"/>
        <v>0.0641025641025641</v>
      </c>
      <c r="P153" s="1">
        <f t="shared" si="22"/>
        <v>0.01282051282051282</v>
      </c>
      <c r="Q153" s="1">
        <f t="shared" si="23"/>
        <v>0.02564102564102564</v>
      </c>
    </row>
    <row r="154" spans="1:17" ht="15">
      <c r="A154" t="s">
        <v>152</v>
      </c>
      <c r="B154" s="2">
        <v>4</v>
      </c>
      <c r="C154" s="2">
        <v>0</v>
      </c>
      <c r="D154" s="2">
        <v>3</v>
      </c>
      <c r="E154" s="2">
        <v>3</v>
      </c>
      <c r="F154" s="2">
        <v>2</v>
      </c>
      <c r="G154" s="2">
        <v>0</v>
      </c>
      <c r="H154" s="2">
        <v>0</v>
      </c>
      <c r="I154" s="2">
        <v>104</v>
      </c>
      <c r="J154" s="2">
        <v>0</v>
      </c>
      <c r="K154" s="2"/>
      <c r="L154" s="2">
        <f t="shared" si="19"/>
        <v>116</v>
      </c>
      <c r="N154" s="1">
        <f t="shared" si="20"/>
        <v>0.896551724137931</v>
      </c>
      <c r="O154" s="1">
        <f t="shared" si="21"/>
        <v>0.02586206896551724</v>
      </c>
      <c r="P154" s="1">
        <f t="shared" si="22"/>
        <v>0.034482758620689655</v>
      </c>
      <c r="Q154" s="1">
        <f t="shared" si="23"/>
        <v>0.017241379310344827</v>
      </c>
    </row>
    <row r="155" spans="1:17" ht="15">
      <c r="A155" t="s">
        <v>153</v>
      </c>
      <c r="B155" s="2">
        <v>33</v>
      </c>
      <c r="C155" s="2">
        <v>1</v>
      </c>
      <c r="D155" s="2">
        <v>30</v>
      </c>
      <c r="E155" s="2">
        <v>1</v>
      </c>
      <c r="F155" s="2">
        <v>8</v>
      </c>
      <c r="G155" s="2">
        <v>0</v>
      </c>
      <c r="H155" s="2">
        <v>0</v>
      </c>
      <c r="I155" s="2">
        <v>263</v>
      </c>
      <c r="J155" s="2">
        <v>0</v>
      </c>
      <c r="K155" s="2"/>
      <c r="L155" s="2">
        <f t="shared" si="19"/>
        <v>336</v>
      </c>
      <c r="N155" s="1">
        <f t="shared" si="20"/>
        <v>0.7827380952380952</v>
      </c>
      <c r="O155" s="1">
        <f t="shared" si="21"/>
        <v>0.08928571428571429</v>
      </c>
      <c r="P155" s="1">
        <f t="shared" si="22"/>
        <v>0.09821428571428571</v>
      </c>
      <c r="Q155" s="1">
        <f t="shared" si="23"/>
        <v>0.023809523809523808</v>
      </c>
    </row>
    <row r="156" spans="1:17" ht="15">
      <c r="A156" t="s">
        <v>154</v>
      </c>
      <c r="B156" s="2">
        <v>91</v>
      </c>
      <c r="C156" s="2">
        <v>21</v>
      </c>
      <c r="D156" s="2">
        <v>187</v>
      </c>
      <c r="E156" s="2">
        <v>7</v>
      </c>
      <c r="F156" s="2">
        <v>42</v>
      </c>
      <c r="G156" s="2">
        <v>4</v>
      </c>
      <c r="H156" s="2">
        <v>12</v>
      </c>
      <c r="I156" s="2">
        <v>858</v>
      </c>
      <c r="J156" s="2">
        <v>2</v>
      </c>
      <c r="K156" s="2"/>
      <c r="L156" s="2">
        <f t="shared" si="19"/>
        <v>1224</v>
      </c>
      <c r="N156" s="1">
        <f t="shared" si="20"/>
        <v>0.7009803921568627</v>
      </c>
      <c r="O156" s="1">
        <f t="shared" si="21"/>
        <v>0.1527777777777778</v>
      </c>
      <c r="P156" s="1">
        <f t="shared" si="22"/>
        <v>0.07434640522875817</v>
      </c>
      <c r="Q156" s="1">
        <f t="shared" si="23"/>
        <v>0.03431372549019608</v>
      </c>
    </row>
    <row r="157" spans="1:17" ht="15">
      <c r="A157" t="s">
        <v>155</v>
      </c>
      <c r="B157" s="2">
        <v>8</v>
      </c>
      <c r="C157" s="2">
        <v>0</v>
      </c>
      <c r="D157" s="2">
        <v>7</v>
      </c>
      <c r="E157" s="2">
        <v>5</v>
      </c>
      <c r="F157" s="2">
        <v>6</v>
      </c>
      <c r="G157" s="2">
        <v>1</v>
      </c>
      <c r="H157" s="2">
        <v>0</v>
      </c>
      <c r="I157" s="2">
        <v>145</v>
      </c>
      <c r="J157" s="2">
        <v>0</v>
      </c>
      <c r="K157" s="2"/>
      <c r="L157" s="2">
        <f t="shared" si="19"/>
        <v>172</v>
      </c>
      <c r="N157" s="1">
        <f t="shared" si="20"/>
        <v>0.8430232558139535</v>
      </c>
      <c r="O157" s="1">
        <f t="shared" si="21"/>
        <v>0.040697674418604654</v>
      </c>
      <c r="P157" s="1">
        <f t="shared" si="22"/>
        <v>0.046511627906976744</v>
      </c>
      <c r="Q157" s="1">
        <f t="shared" si="23"/>
        <v>0.03488372093023256</v>
      </c>
    </row>
    <row r="158" spans="1:17" ht="15">
      <c r="A158" t="s">
        <v>156</v>
      </c>
      <c r="B158" s="2">
        <v>25</v>
      </c>
      <c r="C158" s="2">
        <v>8</v>
      </c>
      <c r="D158" s="2">
        <v>25</v>
      </c>
      <c r="E158" s="2">
        <v>6</v>
      </c>
      <c r="F158" s="2">
        <v>1</v>
      </c>
      <c r="G158" s="2">
        <v>0</v>
      </c>
      <c r="H158" s="2">
        <v>18</v>
      </c>
      <c r="I158" s="2">
        <v>330</v>
      </c>
      <c r="J158" s="2">
        <v>1</v>
      </c>
      <c r="K158" s="2"/>
      <c r="L158" s="2">
        <f t="shared" si="19"/>
        <v>414</v>
      </c>
      <c r="N158" s="1">
        <f t="shared" si="20"/>
        <v>0.7971014492753623</v>
      </c>
      <c r="O158" s="1">
        <f t="shared" si="21"/>
        <v>0.06038647342995169</v>
      </c>
      <c r="P158" s="1">
        <f t="shared" si="22"/>
        <v>0.06038647342995169</v>
      </c>
      <c r="Q158" s="1">
        <f t="shared" si="23"/>
        <v>0.0024154589371980675</v>
      </c>
    </row>
    <row r="159" spans="1:17" ht="15">
      <c r="A159" t="s">
        <v>157</v>
      </c>
      <c r="B159" s="2">
        <v>4</v>
      </c>
      <c r="C159" s="2">
        <v>1</v>
      </c>
      <c r="D159" s="2">
        <v>6</v>
      </c>
      <c r="E159" s="2">
        <v>1</v>
      </c>
      <c r="F159" s="2">
        <v>7</v>
      </c>
      <c r="G159" s="2">
        <v>1</v>
      </c>
      <c r="H159" s="2">
        <v>0</v>
      </c>
      <c r="I159" s="2">
        <v>221</v>
      </c>
      <c r="J159" s="2">
        <v>0</v>
      </c>
      <c r="K159" s="2"/>
      <c r="L159" s="2">
        <f t="shared" si="19"/>
        <v>241</v>
      </c>
      <c r="N159" s="1">
        <f t="shared" si="20"/>
        <v>0.91701244813278</v>
      </c>
      <c r="O159" s="1">
        <f t="shared" si="21"/>
        <v>0.024896265560165973</v>
      </c>
      <c r="P159" s="1">
        <f t="shared" si="22"/>
        <v>0.016597510373443983</v>
      </c>
      <c r="Q159" s="1">
        <f t="shared" si="23"/>
        <v>0.029045643153526972</v>
      </c>
    </row>
    <row r="160" spans="1:17" ht="15">
      <c r="A160" t="s">
        <v>158</v>
      </c>
      <c r="B160" s="2">
        <v>9</v>
      </c>
      <c r="C160" s="2">
        <v>3</v>
      </c>
      <c r="D160" s="2">
        <v>56</v>
      </c>
      <c r="E160" s="2">
        <v>7</v>
      </c>
      <c r="F160" s="2">
        <v>5</v>
      </c>
      <c r="G160" s="2">
        <v>0</v>
      </c>
      <c r="H160" s="2">
        <v>1</v>
      </c>
      <c r="I160" s="2">
        <v>476</v>
      </c>
      <c r="J160" s="2">
        <v>0</v>
      </c>
      <c r="K160" s="2"/>
      <c r="L160" s="2">
        <f t="shared" si="19"/>
        <v>557</v>
      </c>
      <c r="N160" s="1">
        <f t="shared" si="20"/>
        <v>0.8545780969479354</v>
      </c>
      <c r="O160" s="1">
        <f t="shared" si="21"/>
        <v>0.10053859964093358</v>
      </c>
      <c r="P160" s="1">
        <f t="shared" si="22"/>
        <v>0.01615798922800718</v>
      </c>
      <c r="Q160" s="1">
        <f t="shared" si="23"/>
        <v>0.008976660682226212</v>
      </c>
    </row>
    <row r="161" spans="2:12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7" ht="15">
      <c r="A162" t="s">
        <v>159</v>
      </c>
      <c r="B162" s="2">
        <f>SUM(B2:B160)</f>
        <v>16853</v>
      </c>
      <c r="C162" s="2">
        <f aca="true" t="shared" si="24" ref="C162:J162">SUM(C2:C160)</f>
        <v>1571</v>
      </c>
      <c r="D162" s="2">
        <f t="shared" si="24"/>
        <v>25293</v>
      </c>
      <c r="E162" s="2">
        <f t="shared" si="24"/>
        <v>2388</v>
      </c>
      <c r="F162" s="2">
        <f t="shared" si="24"/>
        <v>6308</v>
      </c>
      <c r="G162" s="2">
        <f t="shared" si="24"/>
        <v>249</v>
      </c>
      <c r="H162" s="2">
        <f t="shared" si="24"/>
        <v>809</v>
      </c>
      <c r="I162" s="2">
        <f t="shared" si="24"/>
        <v>146500</v>
      </c>
      <c r="J162" s="2">
        <f t="shared" si="24"/>
        <v>199</v>
      </c>
      <c r="K162" s="2"/>
      <c r="L162" s="2">
        <f>SUM(B162:J162)</f>
        <v>200170</v>
      </c>
      <c r="N162" s="1">
        <f>I162/L162</f>
        <v>0.7318779037817855</v>
      </c>
      <c r="O162" s="1">
        <f>D162/L162</f>
        <v>0.12635759604336314</v>
      </c>
      <c r="P162" s="1">
        <f>B162/L162</f>
        <v>0.08419343557975721</v>
      </c>
      <c r="Q162" s="1">
        <f t="shared" si="23"/>
        <v>0.031513213768296945</v>
      </c>
    </row>
    <row r="163" spans="2:12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Everett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 Community College</dc:creator>
  <cp:keywords/>
  <dc:description/>
  <cp:lastModifiedBy>Everett Community College</cp:lastModifiedBy>
  <dcterms:created xsi:type="dcterms:W3CDTF">2010-06-08T21:33:23Z</dcterms:created>
  <dcterms:modified xsi:type="dcterms:W3CDTF">2010-06-08T22:02:08Z</dcterms:modified>
  <cp:category/>
  <cp:version/>
  <cp:contentType/>
  <cp:contentStatus/>
</cp:coreProperties>
</file>