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<sst xmlns="http://schemas.openxmlformats.org/spreadsheetml/2006/main" count="31" uniqueCount="25">
  <si>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</si>
  <si>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</si>
  <si>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</si>
  <si>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</si>
  <si>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</si>
  <si>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</si>
  <si>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</si>
  <si>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</si>
  <si>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</si>
  <si>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</si>
  <si>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Rutland</t>
  </si>
  <si>
    <t>Washington</t>
  </si>
  <si>
    <t>Windham</t>
  </si>
  <si>
    <t>Windsor</t>
  </si>
  <si>
    <t>Total</t>
  </si>
  <si>
    <t>Webster</t>
  </si>
  <si>
    <t>Wood</t>
  </si>
  <si>
    <t>Hoover</t>
  </si>
  <si>
    <t>Johnson</t>
  </si>
  <si>
    <t>Coolidge</t>
  </si>
  <si>
    <t>Hughes</t>
  </si>
  <si>
    <t>Lowden</t>
  </si>
  <si>
    <t>Knox</t>
  </si>
  <si>
    <t>Lodge</t>
  </si>
  <si>
    <t>Scattering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</si>
</sst>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T5" sqref="T5"/>
    </sheetView>
  </sheetViews>
  <sheetFormatPr defaultColWidth="9.140625" defaultRowHeight="12.75"/>
  <cols>
    <col min="1" max="1" width="11.57421875" style="1" bestFit="1" customWidth="1"/>
    <col min="2" max="2" width="8.8515625" style="1" customWidth="1"/>
    <col min="3" max="3" width="7.421875" style="1" customWidth="1"/>
    <col min="4" max="4" width="7.57421875" style="1" customWidth="1"/>
    <col min="5" max="5" width="8.28125" style="1" bestFit="1" customWidth="1"/>
    <col min="6" max="6" width="5.421875" style="1" customWidth="1"/>
    <col min="7" max="7" width="6.28125" style="1" customWidth="1"/>
    <col min="8" max="8" width="8.00390625" style="1" bestFit="1" customWidth="1"/>
    <col min="9" max="9" width="8.57421875" style="1" customWidth="1"/>
    <col min="10" max="10" width="6.28125" style="1" customWidth="1"/>
    <col min="11" max="11" width="9.8515625" style="1" bestFit="1" customWidth="1"/>
    <col min="12" max="12" width="1.57421875" style="1" customWidth="1"/>
    <col min="13" max="13" width="5.57421875" style="1" bestFit="1" customWidth="1"/>
    <col min="14" max="14" width="1.57421875" style="1" customWidth="1"/>
    <col min="15" max="15" width="7.140625" style="3" bestFit="1" customWidth="1"/>
    <col min="16" max="16" width="7.421875" style="3" bestFit="1" customWidth="1"/>
    <col min="17" max="17" width="8.28125" style="3" bestFit="1" customWidth="1"/>
    <col min="18" max="18" width="8.57421875" style="3" bestFit="1" customWidth="1"/>
    <col min="19" max="19" width="8.8515625" style="3" bestFit="1" customWidth="1"/>
    <col min="20" max="16384" width="9.140625" style="1" customWidth="1"/>
  </cols>
  <sheetData>
    <row r="1" spans="2:19" ht="15">
      <c r="B1" s="1" t="s">
        <v>19</v>
      </c>
      <c r="C1" s="1" t="s">
        <v>17</v>
      </c>
      <c r="D1" s="1" t="s">
        <v>20</v>
      </c>
      <c r="E1" s="1" t="s">
        <v>18</v>
      </c>
      <c r="F1" s="1" t="s">
        <v>22</v>
      </c>
      <c r="G1" s="1" t="s">
        <v>23</v>
      </c>
      <c r="H1" s="1" t="s">
        <v>21</v>
      </c>
      <c r="I1" s="1" t="s">
        <v>15</v>
      </c>
      <c r="J1" s="1" t="s">
        <v>16</v>
      </c>
      <c r="K1" s="1" t="s">
        <v>24</v>
      </c>
      <c r="M1" s="1" t="s">
        <v>14</v>
      </c>
      <c r="O1" s="3" t="s">
        <v>16</v>
      </c>
      <c r="P1" s="3" t="s">
        <v>17</v>
      </c>
      <c r="Q1" s="3" t="s">
        <v>18</v>
      </c>
      <c r="R1" s="3" t="s">
        <v>15</v>
      </c>
      <c r="S1" s="3" t="s">
        <v>19</v>
      </c>
    </row>
    <row r="2" spans="1:19" ht="15">
      <c r="A2" s="1" t="s">
        <v>0</v>
      </c>
      <c r="B2" s="2">
        <v>14</v>
      </c>
      <c r="C2" s="2">
        <v>18</v>
      </c>
      <c r="D2" s="2">
        <v>2</v>
      </c>
      <c r="E2" s="2">
        <v>29</v>
      </c>
      <c r="F2" s="2">
        <v>0</v>
      </c>
      <c r="G2" s="2">
        <v>0</v>
      </c>
      <c r="H2" s="2">
        <v>1</v>
      </c>
      <c r="I2" s="2">
        <v>35</v>
      </c>
      <c r="J2" s="2">
        <v>466</v>
      </c>
      <c r="K2" s="2">
        <v>2</v>
      </c>
      <c r="M2" s="2">
        <f>SUM(B2:K2)</f>
        <v>567</v>
      </c>
      <c r="O2" s="3">
        <f>J2/M2</f>
        <v>0.8218694885361552</v>
      </c>
      <c r="P2" s="3">
        <f>C2/M2</f>
        <v>0.031746031746031744</v>
      </c>
      <c r="Q2" s="3">
        <f>E2/M2</f>
        <v>0.05114638447971781</v>
      </c>
      <c r="R2" s="3">
        <f>I2/M2</f>
        <v>0.06172839506172839</v>
      </c>
      <c r="S2" s="3">
        <f>B2/M2</f>
        <v>0.024691358024691357</v>
      </c>
    </row>
    <row r="3" spans="1:19" ht="15">
      <c r="A3" s="1" t="s">
        <v>1</v>
      </c>
      <c r="B3" s="2">
        <v>8</v>
      </c>
      <c r="C3" s="2">
        <v>15</v>
      </c>
      <c r="D3" s="2">
        <v>1</v>
      </c>
      <c r="E3" s="2">
        <v>32</v>
      </c>
      <c r="F3" s="2">
        <v>3</v>
      </c>
      <c r="G3" s="2">
        <v>0</v>
      </c>
      <c r="H3" s="2">
        <v>0</v>
      </c>
      <c r="I3" s="2">
        <v>35</v>
      </c>
      <c r="J3" s="2">
        <v>291</v>
      </c>
      <c r="K3" s="2">
        <v>1</v>
      </c>
      <c r="M3" s="2">
        <f aca="true" t="shared" si="0" ref="M3:M17">SUM(B3:K3)</f>
        <v>386</v>
      </c>
      <c r="O3" s="3">
        <f aca="true" t="shared" si="1" ref="O3:O17">J3/M3</f>
        <v>0.7538860103626943</v>
      </c>
      <c r="P3" s="3">
        <f aca="true" t="shared" si="2" ref="P3:P17">C3/M3</f>
        <v>0.038860103626943004</v>
      </c>
      <c r="Q3" s="3">
        <f aca="true" t="shared" si="3" ref="Q3:Q17">E3/M3</f>
        <v>0.08290155440414508</v>
      </c>
      <c r="R3" s="3">
        <f aca="true" t="shared" si="4" ref="R3:R17">I3/M3</f>
        <v>0.09067357512953368</v>
      </c>
      <c r="S3" s="3">
        <f aca="true" t="shared" si="5" ref="S3:S17">B3/M3</f>
        <v>0.02072538860103627</v>
      </c>
    </row>
    <row r="4" spans="1:19" ht="15">
      <c r="A4" s="1" t="s">
        <v>2</v>
      </c>
      <c r="B4" s="2">
        <v>17</v>
      </c>
      <c r="C4" s="2">
        <v>64</v>
      </c>
      <c r="D4" s="2">
        <v>9</v>
      </c>
      <c r="E4" s="2">
        <v>17</v>
      </c>
      <c r="F4" s="2">
        <v>0</v>
      </c>
      <c r="G4" s="2">
        <v>2</v>
      </c>
      <c r="H4" s="2">
        <v>6</v>
      </c>
      <c r="I4" s="2">
        <v>18</v>
      </c>
      <c r="J4" s="2">
        <v>269</v>
      </c>
      <c r="K4" s="2">
        <v>0</v>
      </c>
      <c r="M4" s="2">
        <f t="shared" si="0"/>
        <v>402</v>
      </c>
      <c r="O4" s="3">
        <f t="shared" si="1"/>
        <v>0.6691542288557214</v>
      </c>
      <c r="P4" s="3">
        <f t="shared" si="2"/>
        <v>0.15920398009950248</v>
      </c>
      <c r="Q4" s="3">
        <f t="shared" si="3"/>
        <v>0.04228855721393035</v>
      </c>
      <c r="R4" s="3">
        <f t="shared" si="4"/>
        <v>0.04477611940298507</v>
      </c>
      <c r="S4" s="3">
        <f t="shared" si="5"/>
        <v>0.04228855721393035</v>
      </c>
    </row>
    <row r="5" spans="1:19" ht="15">
      <c r="A5" s="1" t="s">
        <v>3</v>
      </c>
      <c r="B5" s="2">
        <v>35</v>
      </c>
      <c r="C5" s="2">
        <v>20</v>
      </c>
      <c r="D5" s="2">
        <v>3</v>
      </c>
      <c r="E5" s="2">
        <v>39</v>
      </c>
      <c r="F5" s="2">
        <v>0</v>
      </c>
      <c r="G5" s="2">
        <v>1</v>
      </c>
      <c r="H5" s="2">
        <v>1</v>
      </c>
      <c r="I5" s="2">
        <v>21</v>
      </c>
      <c r="J5" s="2">
        <v>315</v>
      </c>
      <c r="K5" s="2">
        <v>1</v>
      </c>
      <c r="M5" s="2">
        <f t="shared" si="0"/>
        <v>436</v>
      </c>
      <c r="O5" s="3">
        <f t="shared" si="1"/>
        <v>0.7224770642201835</v>
      </c>
      <c r="P5" s="3">
        <f t="shared" si="2"/>
        <v>0.045871559633027525</v>
      </c>
      <c r="Q5" s="3">
        <f t="shared" si="3"/>
        <v>0.08944954128440367</v>
      </c>
      <c r="R5" s="3">
        <f t="shared" si="4"/>
        <v>0.0481651376146789</v>
      </c>
      <c r="S5" s="3">
        <f t="shared" si="5"/>
        <v>0.08027522935779817</v>
      </c>
    </row>
    <row r="6" spans="1:19" ht="15">
      <c r="A6" s="1" t="s">
        <v>4</v>
      </c>
      <c r="B6" s="2">
        <v>2</v>
      </c>
      <c r="C6" s="2">
        <v>5</v>
      </c>
      <c r="D6" s="2">
        <v>0</v>
      </c>
      <c r="E6" s="2">
        <v>12</v>
      </c>
      <c r="F6" s="2">
        <v>1</v>
      </c>
      <c r="G6" s="2">
        <v>1</v>
      </c>
      <c r="H6" s="2">
        <v>1</v>
      </c>
      <c r="I6" s="2">
        <v>3</v>
      </c>
      <c r="J6" s="2">
        <v>57</v>
      </c>
      <c r="K6" s="2">
        <v>2</v>
      </c>
      <c r="M6" s="2">
        <f t="shared" si="0"/>
        <v>84</v>
      </c>
      <c r="O6" s="3">
        <f t="shared" si="1"/>
        <v>0.6785714285714286</v>
      </c>
      <c r="P6" s="3">
        <f t="shared" si="2"/>
        <v>0.05952380952380952</v>
      </c>
      <c r="Q6" s="3">
        <f t="shared" si="3"/>
        <v>0.14285714285714285</v>
      </c>
      <c r="R6" s="3">
        <f t="shared" si="4"/>
        <v>0.03571428571428571</v>
      </c>
      <c r="S6" s="3">
        <f t="shared" si="5"/>
        <v>0.023809523809523808</v>
      </c>
    </row>
    <row r="7" spans="1:19" ht="15">
      <c r="A7" s="1" t="s">
        <v>5</v>
      </c>
      <c r="B7" s="2">
        <v>25</v>
      </c>
      <c r="C7" s="2">
        <v>38</v>
      </c>
      <c r="D7" s="2">
        <v>4</v>
      </c>
      <c r="E7" s="2">
        <v>22</v>
      </c>
      <c r="F7" s="2">
        <v>0</v>
      </c>
      <c r="G7" s="2">
        <v>0</v>
      </c>
      <c r="H7" s="2">
        <v>3</v>
      </c>
      <c r="I7" s="2">
        <v>20</v>
      </c>
      <c r="J7" s="2">
        <v>132</v>
      </c>
      <c r="K7" s="2">
        <v>0</v>
      </c>
      <c r="M7" s="2">
        <f t="shared" si="0"/>
        <v>244</v>
      </c>
      <c r="O7" s="3">
        <f t="shared" si="1"/>
        <v>0.5409836065573771</v>
      </c>
      <c r="P7" s="3">
        <f t="shared" si="2"/>
        <v>0.1557377049180328</v>
      </c>
      <c r="Q7" s="3">
        <f t="shared" si="3"/>
        <v>0.09016393442622951</v>
      </c>
      <c r="R7" s="3">
        <f t="shared" si="4"/>
        <v>0.08196721311475409</v>
      </c>
      <c r="S7" s="3">
        <f t="shared" si="5"/>
        <v>0.10245901639344263</v>
      </c>
    </row>
    <row r="8" spans="1:19" ht="15">
      <c r="A8" s="1" t="s">
        <v>6</v>
      </c>
      <c r="B8" s="2">
        <v>10</v>
      </c>
      <c r="C8" s="2">
        <v>2</v>
      </c>
      <c r="D8" s="2">
        <v>0</v>
      </c>
      <c r="E8" s="2">
        <v>3</v>
      </c>
      <c r="F8" s="2">
        <v>0</v>
      </c>
      <c r="G8" s="2">
        <v>0</v>
      </c>
      <c r="H8" s="2">
        <v>1</v>
      </c>
      <c r="I8" s="2">
        <v>9</v>
      </c>
      <c r="J8" s="2">
        <v>43</v>
      </c>
      <c r="K8" s="2">
        <v>0</v>
      </c>
      <c r="M8" s="2">
        <f t="shared" si="0"/>
        <v>68</v>
      </c>
      <c r="O8" s="3">
        <f t="shared" si="1"/>
        <v>0.6323529411764706</v>
      </c>
      <c r="P8" s="3">
        <f t="shared" si="2"/>
        <v>0.029411764705882353</v>
      </c>
      <c r="Q8" s="3">
        <f t="shared" si="3"/>
        <v>0.04411764705882353</v>
      </c>
      <c r="R8" s="3">
        <f t="shared" si="4"/>
        <v>0.1323529411764706</v>
      </c>
      <c r="S8" s="3">
        <f t="shared" si="5"/>
        <v>0.14705882352941177</v>
      </c>
    </row>
    <row r="9" spans="1:19" ht="15">
      <c r="A9" s="1" t="s">
        <v>7</v>
      </c>
      <c r="B9" s="2">
        <v>3</v>
      </c>
      <c r="C9" s="2">
        <v>19</v>
      </c>
      <c r="D9" s="2">
        <v>0</v>
      </c>
      <c r="E9" s="2">
        <v>21</v>
      </c>
      <c r="F9" s="2">
        <v>0</v>
      </c>
      <c r="G9" s="2">
        <v>0</v>
      </c>
      <c r="H9" s="2">
        <v>0</v>
      </c>
      <c r="I9" s="2">
        <v>13</v>
      </c>
      <c r="J9" s="2">
        <v>146</v>
      </c>
      <c r="K9" s="2">
        <v>1</v>
      </c>
      <c r="M9" s="2">
        <f t="shared" si="0"/>
        <v>203</v>
      </c>
      <c r="O9" s="3">
        <f t="shared" si="1"/>
        <v>0.7192118226600985</v>
      </c>
      <c r="P9" s="3">
        <f t="shared" si="2"/>
        <v>0.09359605911330049</v>
      </c>
      <c r="Q9" s="3">
        <f t="shared" si="3"/>
        <v>0.10344827586206896</v>
      </c>
      <c r="R9" s="3">
        <f t="shared" si="4"/>
        <v>0.06403940886699508</v>
      </c>
      <c r="S9" s="3">
        <f t="shared" si="5"/>
        <v>0.014778325123152709</v>
      </c>
    </row>
    <row r="10" spans="1:19" ht="15">
      <c r="A10" s="1" t="s">
        <v>8</v>
      </c>
      <c r="B10" s="2">
        <v>31</v>
      </c>
      <c r="C10" s="2">
        <v>69</v>
      </c>
      <c r="D10" s="2">
        <v>2</v>
      </c>
      <c r="E10" s="2">
        <v>34</v>
      </c>
      <c r="F10" s="2">
        <v>0</v>
      </c>
      <c r="G10" s="2">
        <v>3</v>
      </c>
      <c r="H10" s="2">
        <v>3</v>
      </c>
      <c r="I10" s="2">
        <v>15</v>
      </c>
      <c r="J10" s="2">
        <v>192</v>
      </c>
      <c r="K10" s="2">
        <v>3</v>
      </c>
      <c r="M10" s="2">
        <f t="shared" si="0"/>
        <v>352</v>
      </c>
      <c r="O10" s="3">
        <f t="shared" si="1"/>
        <v>0.5454545454545454</v>
      </c>
      <c r="P10" s="3">
        <f t="shared" si="2"/>
        <v>0.19602272727272727</v>
      </c>
      <c r="Q10" s="3">
        <f t="shared" si="3"/>
        <v>0.09659090909090909</v>
      </c>
      <c r="R10" s="3">
        <f t="shared" si="4"/>
        <v>0.04261363636363636</v>
      </c>
      <c r="S10" s="3">
        <f t="shared" si="5"/>
        <v>0.08806818181818182</v>
      </c>
    </row>
    <row r="11" spans="1:19" ht="15">
      <c r="A11" s="1" t="s">
        <v>9</v>
      </c>
      <c r="B11" s="2">
        <v>29</v>
      </c>
      <c r="C11" s="2">
        <v>38</v>
      </c>
      <c r="D11" s="2">
        <v>4</v>
      </c>
      <c r="E11" s="2">
        <v>27</v>
      </c>
      <c r="F11" s="2">
        <v>0</v>
      </c>
      <c r="G11" s="2">
        <v>0</v>
      </c>
      <c r="H11" s="2">
        <v>0</v>
      </c>
      <c r="I11" s="2">
        <v>50</v>
      </c>
      <c r="J11" s="2">
        <v>283</v>
      </c>
      <c r="K11" s="2">
        <v>5</v>
      </c>
      <c r="M11" s="2">
        <f t="shared" si="0"/>
        <v>436</v>
      </c>
      <c r="O11" s="3">
        <f t="shared" si="1"/>
        <v>0.6490825688073395</v>
      </c>
      <c r="P11" s="3">
        <f t="shared" si="2"/>
        <v>0.0871559633027523</v>
      </c>
      <c r="Q11" s="3">
        <f t="shared" si="3"/>
        <v>0.06192660550458716</v>
      </c>
      <c r="R11" s="3">
        <f t="shared" si="4"/>
        <v>0.11467889908256881</v>
      </c>
      <c r="S11" s="3">
        <f t="shared" si="5"/>
        <v>0.06651376146788991</v>
      </c>
    </row>
    <row r="12" spans="1:19" ht="15">
      <c r="A12" s="1" t="s">
        <v>10</v>
      </c>
      <c r="B12" s="2">
        <v>39</v>
      </c>
      <c r="C12" s="2">
        <v>43</v>
      </c>
      <c r="D12" s="2">
        <v>2</v>
      </c>
      <c r="E12" s="2">
        <v>71</v>
      </c>
      <c r="F12" s="2">
        <v>0</v>
      </c>
      <c r="G12" s="2">
        <v>0</v>
      </c>
      <c r="H12" s="2">
        <v>5</v>
      </c>
      <c r="I12" s="2">
        <v>48</v>
      </c>
      <c r="J12" s="2">
        <v>490</v>
      </c>
      <c r="K12" s="2">
        <v>11</v>
      </c>
      <c r="M12" s="2">
        <f t="shared" si="0"/>
        <v>709</v>
      </c>
      <c r="O12" s="3">
        <f t="shared" si="1"/>
        <v>0.691114245416079</v>
      </c>
      <c r="P12" s="3">
        <f t="shared" si="2"/>
        <v>0.06064880112834979</v>
      </c>
      <c r="Q12" s="3">
        <f t="shared" si="3"/>
        <v>0.1001410437235543</v>
      </c>
      <c r="R12" s="3">
        <f t="shared" si="4"/>
        <v>0.06770098730606489</v>
      </c>
      <c r="S12" s="3">
        <f t="shared" si="5"/>
        <v>0.05500705218617771</v>
      </c>
    </row>
    <row r="13" spans="1:19" ht="15">
      <c r="A13" s="1" t="s">
        <v>11</v>
      </c>
      <c r="B13" s="2">
        <v>24</v>
      </c>
      <c r="C13" s="2">
        <v>139</v>
      </c>
      <c r="D13" s="2">
        <v>8</v>
      </c>
      <c r="E13" s="2">
        <v>53</v>
      </c>
      <c r="F13" s="2">
        <v>1</v>
      </c>
      <c r="G13" s="2">
        <v>0</v>
      </c>
      <c r="H13" s="2">
        <v>3</v>
      </c>
      <c r="I13" s="2">
        <v>38</v>
      </c>
      <c r="J13" s="2">
        <v>342</v>
      </c>
      <c r="K13" s="2">
        <v>3</v>
      </c>
      <c r="M13" s="2">
        <f t="shared" si="0"/>
        <v>611</v>
      </c>
      <c r="O13" s="3">
        <f t="shared" si="1"/>
        <v>0.5597381342062193</v>
      </c>
      <c r="P13" s="3">
        <f t="shared" si="2"/>
        <v>0.22749590834697217</v>
      </c>
      <c r="Q13" s="3">
        <f t="shared" si="3"/>
        <v>0.0867430441898527</v>
      </c>
      <c r="R13" s="3">
        <f t="shared" si="4"/>
        <v>0.062193126022913256</v>
      </c>
      <c r="S13" s="3">
        <f t="shared" si="5"/>
        <v>0.03927986906710311</v>
      </c>
    </row>
    <row r="14" spans="1:19" ht="15">
      <c r="A14" s="1" t="s">
        <v>12</v>
      </c>
      <c r="B14" s="2">
        <v>22</v>
      </c>
      <c r="C14" s="2">
        <v>41</v>
      </c>
      <c r="D14" s="2">
        <v>0</v>
      </c>
      <c r="E14" s="2">
        <v>18</v>
      </c>
      <c r="F14" s="2">
        <v>1</v>
      </c>
      <c r="G14" s="2">
        <v>3</v>
      </c>
      <c r="H14" s="2">
        <v>2</v>
      </c>
      <c r="I14" s="2">
        <v>27</v>
      </c>
      <c r="J14" s="2">
        <v>226</v>
      </c>
      <c r="K14" s="2">
        <v>2</v>
      </c>
      <c r="M14" s="2">
        <f t="shared" si="0"/>
        <v>342</v>
      </c>
      <c r="O14" s="3">
        <f t="shared" si="1"/>
        <v>0.6608187134502924</v>
      </c>
      <c r="P14" s="3">
        <f t="shared" si="2"/>
        <v>0.11988304093567251</v>
      </c>
      <c r="Q14" s="3">
        <f t="shared" si="3"/>
        <v>0.05263157894736842</v>
      </c>
      <c r="R14" s="3">
        <f t="shared" si="4"/>
        <v>0.07894736842105263</v>
      </c>
      <c r="S14" s="3">
        <f t="shared" si="5"/>
        <v>0.06432748538011696</v>
      </c>
    </row>
    <row r="15" spans="1:19" ht="15">
      <c r="A15" s="1" t="s">
        <v>13</v>
      </c>
      <c r="B15" s="2">
        <v>76</v>
      </c>
      <c r="C15" s="2">
        <v>53</v>
      </c>
      <c r="D15" s="2">
        <v>2</v>
      </c>
      <c r="E15" s="2">
        <v>24</v>
      </c>
      <c r="F15" s="2">
        <v>0</v>
      </c>
      <c r="G15" s="2">
        <v>2</v>
      </c>
      <c r="H15" s="2">
        <v>5</v>
      </c>
      <c r="I15" s="2">
        <v>22</v>
      </c>
      <c r="J15" s="2">
        <v>205</v>
      </c>
      <c r="K15" s="2">
        <v>2</v>
      </c>
      <c r="M15" s="2">
        <f t="shared" si="0"/>
        <v>391</v>
      </c>
      <c r="O15" s="3">
        <f t="shared" si="1"/>
        <v>0.5242966751918159</v>
      </c>
      <c r="P15" s="3">
        <f t="shared" si="2"/>
        <v>0.13554987212276215</v>
      </c>
      <c r="Q15" s="3">
        <f t="shared" si="3"/>
        <v>0.061381074168797956</v>
      </c>
      <c r="R15" s="3">
        <f t="shared" si="4"/>
        <v>0.056265984654731455</v>
      </c>
      <c r="S15" s="3">
        <f t="shared" si="5"/>
        <v>0.19437340153452684</v>
      </c>
    </row>
    <row r="16" spans="2:13" ht="15">
      <c r="B16" s="2"/>
      <c r="C16" s="2"/>
      <c r="D16" s="2"/>
      <c r="E16" s="2"/>
      <c r="F16" s="2"/>
      <c r="G16" s="2"/>
      <c r="H16" s="2"/>
      <c r="I16" s="2"/>
      <c r="J16" s="2"/>
      <c r="K16" s="2"/>
      <c r="M16" s="2"/>
    </row>
    <row r="17" spans="1:19" ht="15">
      <c r="A17" s="1" t="s">
        <v>14</v>
      </c>
      <c r="B17" s="2">
        <f>SUM(B2:B15)</f>
        <v>335</v>
      </c>
      <c r="C17" s="2">
        <f>SUM(C2:C15)</f>
        <v>564</v>
      </c>
      <c r="D17" s="2">
        <f>SUM(D2:D15)</f>
        <v>37</v>
      </c>
      <c r="E17" s="2">
        <f>SUM(E2:E15)</f>
        <v>402</v>
      </c>
      <c r="F17" s="2">
        <f>SUM(F2:F15)</f>
        <v>6</v>
      </c>
      <c r="G17" s="2">
        <f>SUM(G2:G15)</f>
        <v>12</v>
      </c>
      <c r="H17" s="2">
        <f>SUM(H2:H15)</f>
        <v>31</v>
      </c>
      <c r="I17" s="2">
        <f>SUM(I2:I15)</f>
        <v>354</v>
      </c>
      <c r="J17" s="2">
        <f>SUM(J2:J15)</f>
        <v>3457</v>
      </c>
      <c r="K17" s="2">
        <f>SUM(K2:K15)</f>
        <v>33</v>
      </c>
      <c r="M17" s="2">
        <f t="shared" si="0"/>
        <v>5231</v>
      </c>
      <c r="O17" s="3">
        <f t="shared" si="1"/>
        <v>0.6608679028866373</v>
      </c>
      <c r="P17" s="3">
        <f t="shared" si="2"/>
        <v>0.10781877270120435</v>
      </c>
      <c r="Q17" s="3">
        <f t="shared" si="3"/>
        <v>0.07684955075511375</v>
      </c>
      <c r="R17" s="3">
        <f t="shared" si="4"/>
        <v>0.06767348499330912</v>
      </c>
      <c r="S17" s="3">
        <f t="shared" si="5"/>
        <v>0.06404129229592812</v>
      </c>
    </row>
    <row r="22" ht="15">
      <c r="J22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2010-05-20T18:46:35Z</dcterms:created>
  <dcterms:modified xsi:type="dcterms:W3CDTF">2010-05-20T19:08:08Z</dcterms:modified>
  <cp:category/>
  <cp:version/>
  <cp:contentType/>
  <cp:contentStatus/>
</cp:coreProperties>
</file>