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<sst xmlns="http://schemas.openxmlformats.org/spreadsheetml/2006/main" count="99" uniqueCount="93">
  <si>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</si>
  <si>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</si>
  <si>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</si>
  <si>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</si>
  <si>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</si>
  <si>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</si>
  <si>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</si>
  <si>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</si>
  <si>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</si>
  <si>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</si>
  <si>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</si>
  <si>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</si>
  <si>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</si>
  <si>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</si>
  <si>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</si>
  <si>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</si>
  <si>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</si>
  <si>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</si>
  <si>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</si>
  <si>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</si>
  <si>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</si>
  <si>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</si>
  <si>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</si>
  <si>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</si>
  <si>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</si>
  <si>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</si>
  <si>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</si>
  <si>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</si>
  <si>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</si>
  <si>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</si>
  <si>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</si>
  <si>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</si>
  <si>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</si>
  <si>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</si>
  <si>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</si>
  <si>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</si>
  <si>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</si>
  <si>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</si>
  <si>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</si>
  <si>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</si>
  <si>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</si>
  <si>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</si>
  <si>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</si>
  <si>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</si>
  <si>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</si>
  <si>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</si>
  <si>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</si>
  <si>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</si>
  <si>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</si>
  <si>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</si>
  <si>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</si>
  <si>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</si>
  <si>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</si>
  <si>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</si>
  <si>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</si>
  <si>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</si>
  <si>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</si>
  <si>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</si>
  <si>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</si>
  <si>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</si>
  <si>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</si>
  <si>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</si>
  <si>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</si>
  <si>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</si>
  <si>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</si>
  <si>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</si>
  <si>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</si>
  <si>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</si>
  <si>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</si>
  <si>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</si>
  <si>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</si>
  <si>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</si>
  <si>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</si>
  <si>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</si>
  <si>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</si>
  <si>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</si>
  <si>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</si>
  <si>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</si>
  <si>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</si>
  <si>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</si>
  <si>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</si>
  <si>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</si>
  <si>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</si>
  <si>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</si>
  <si>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</si>
  <si>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</si>
  <si>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</si>
  <si>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</si>
  <si>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Harmon</t>
  </si>
  <si>
    <t>Wilson</t>
  </si>
  <si>
    <t>Bryan</t>
  </si>
  <si>
    <t>Other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</si>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</sst>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2.421875" style="1" bestFit="1" customWidth="1"/>
    <col min="2" max="2" width="6.00390625" style="1" customWidth="1"/>
    <col min="3" max="3" width="5.57421875" style="1" bestFit="1" customWidth="1"/>
    <col min="4" max="4" width="8.00390625" style="1" bestFit="1" customWidth="1"/>
    <col min="5" max="5" width="7.140625" style="1" bestFit="1" customWidth="1"/>
    <col min="6" max="6" width="6.140625" style="1" bestFit="1" customWidth="1"/>
    <col min="7" max="7" width="0.9921875" style="1" customWidth="1"/>
    <col min="8" max="8" width="7.57421875" style="1" bestFit="1" customWidth="1"/>
    <col min="9" max="9" width="1.1484375" style="1" customWidth="1"/>
    <col min="10" max="10" width="8.00390625" style="2" bestFit="1" customWidth="1"/>
    <col min="11" max="13" width="7.140625" style="2" bestFit="1" customWidth="1"/>
    <col min="14" max="16384" width="9.140625" style="1" customWidth="1"/>
  </cols>
  <sheetData>
    <row r="1" spans="2:13" ht="15">
      <c r="B1" s="1" t="s">
        <v>90</v>
      </c>
      <c r="C1" s="1" t="s">
        <v>11</v>
      </c>
      <c r="D1" s="1" t="s">
        <v>88</v>
      </c>
      <c r="E1" s="1" t="s">
        <v>89</v>
      </c>
      <c r="F1" s="1" t="s">
        <v>91</v>
      </c>
      <c r="H1" s="1" t="s">
        <v>92</v>
      </c>
      <c r="J1" s="2" t="s">
        <v>88</v>
      </c>
      <c r="K1" s="2" t="s">
        <v>89</v>
      </c>
      <c r="L1" s="2" t="s">
        <v>90</v>
      </c>
      <c r="M1" s="2" t="s">
        <v>11</v>
      </c>
    </row>
    <row r="2" spans="1:13" ht="15">
      <c r="A2" s="1" t="s">
        <v>0</v>
      </c>
      <c r="B2" s="3">
        <v>19</v>
      </c>
      <c r="C2" s="3">
        <v>21</v>
      </c>
      <c r="D2" s="3">
        <v>782</v>
      </c>
      <c r="E2" s="3">
        <v>674</v>
      </c>
      <c r="F2" s="3">
        <v>2</v>
      </c>
      <c r="G2" s="3"/>
      <c r="H2" s="3">
        <f>SUM(B2:F2)</f>
        <v>1498</v>
      </c>
      <c r="J2" s="2">
        <f>D2/H2</f>
        <v>0.5220293724966623</v>
      </c>
      <c r="K2" s="2">
        <f>E2/H2</f>
        <v>0.4499332443257677</v>
      </c>
      <c r="L2" s="2">
        <f>B2/H2</f>
        <v>0.012683578104138851</v>
      </c>
      <c r="M2" s="2">
        <f>C2/H2</f>
        <v>0.014018691588785047</v>
      </c>
    </row>
    <row r="3" spans="1:13" ht="15">
      <c r="A3" s="1" t="s">
        <v>1</v>
      </c>
      <c r="B3" s="3">
        <v>69</v>
      </c>
      <c r="C3" s="3">
        <v>36</v>
      </c>
      <c r="D3" s="3">
        <v>2201</v>
      </c>
      <c r="E3" s="3">
        <v>1419</v>
      </c>
      <c r="F3" s="3">
        <v>1</v>
      </c>
      <c r="G3" s="3"/>
      <c r="H3" s="3">
        <f aca="true" t="shared" si="0" ref="H3:H66">SUM(B3:F3)</f>
        <v>3726</v>
      </c>
      <c r="J3" s="2">
        <f>D3/H3</f>
        <v>0.5907139023081052</v>
      </c>
      <c r="K3" s="2">
        <f>E3/H3</f>
        <v>0.3808373590982287</v>
      </c>
      <c r="L3" s="2">
        <f>B3/H3</f>
        <v>0.018518518518518517</v>
      </c>
      <c r="M3" s="2">
        <f>C3/H3</f>
        <v>0.00966183574879227</v>
      </c>
    </row>
    <row r="4" spans="1:13" ht="15">
      <c r="A4" s="1" t="s">
        <v>2</v>
      </c>
      <c r="B4" s="3">
        <v>25</v>
      </c>
      <c r="C4" s="3">
        <v>6</v>
      </c>
      <c r="D4" s="3">
        <v>1556</v>
      </c>
      <c r="E4" s="3">
        <v>860</v>
      </c>
      <c r="F4" s="3">
        <v>0</v>
      </c>
      <c r="G4" s="3"/>
      <c r="H4" s="3">
        <f t="shared" si="0"/>
        <v>2447</v>
      </c>
      <c r="J4" s="2">
        <f>D4/H4</f>
        <v>0.6358806702084184</v>
      </c>
      <c r="K4" s="2">
        <f>E4/H4</f>
        <v>0.35145075602778914</v>
      </c>
      <c r="L4" s="2">
        <f>B4/H4</f>
        <v>0.01021659174499387</v>
      </c>
      <c r="M4" s="2">
        <f>C4/H4</f>
        <v>0.002451982018798529</v>
      </c>
    </row>
    <row r="5" spans="1:13" ht="15">
      <c r="A5" s="1" t="s">
        <v>3</v>
      </c>
      <c r="B5" s="3">
        <v>8</v>
      </c>
      <c r="C5" s="3">
        <v>6</v>
      </c>
      <c r="D5" s="3">
        <v>343</v>
      </c>
      <c r="E5" s="3">
        <v>241</v>
      </c>
      <c r="F5" s="3">
        <v>0</v>
      </c>
      <c r="G5" s="3"/>
      <c r="H5" s="3">
        <f t="shared" si="0"/>
        <v>598</v>
      </c>
      <c r="J5" s="2">
        <f>D5/H5</f>
        <v>0.5735785953177257</v>
      </c>
      <c r="K5" s="2">
        <f>E5/H5</f>
        <v>0.40301003344481606</v>
      </c>
      <c r="L5" s="2">
        <f>B5/H5</f>
        <v>0.013377926421404682</v>
      </c>
      <c r="M5" s="2">
        <f>C5/H5</f>
        <v>0.010033444816053512</v>
      </c>
    </row>
    <row r="6" spans="1:13" ht="15">
      <c r="A6" s="1" t="s">
        <v>4</v>
      </c>
      <c r="B6" s="3">
        <v>10</v>
      </c>
      <c r="C6" s="3">
        <v>15</v>
      </c>
      <c r="D6" s="3">
        <v>320</v>
      </c>
      <c r="E6" s="3">
        <v>420</v>
      </c>
      <c r="F6" s="3">
        <v>2</v>
      </c>
      <c r="G6" s="3"/>
      <c r="H6" s="3">
        <f t="shared" si="0"/>
        <v>767</v>
      </c>
      <c r="J6" s="2">
        <f>D6/H6</f>
        <v>0.4172099087353325</v>
      </c>
      <c r="K6" s="2">
        <f>E6/H6</f>
        <v>0.5475880052151239</v>
      </c>
      <c r="L6" s="2">
        <f>B6/H6</f>
        <v>0.01303780964797914</v>
      </c>
      <c r="M6" s="2">
        <f>C6/H6</f>
        <v>0.01955671447196871</v>
      </c>
    </row>
    <row r="7" spans="1:13" ht="15">
      <c r="A7" s="1" t="s">
        <v>5</v>
      </c>
      <c r="B7" s="3">
        <v>30</v>
      </c>
      <c r="C7" s="3">
        <v>8</v>
      </c>
      <c r="D7" s="3">
        <v>1667</v>
      </c>
      <c r="E7" s="3">
        <v>1115</v>
      </c>
      <c r="F7" s="3">
        <v>0</v>
      </c>
      <c r="G7" s="3"/>
      <c r="H7" s="3">
        <f t="shared" si="0"/>
        <v>2820</v>
      </c>
      <c r="J7" s="2">
        <f>D7/H7</f>
        <v>0.5911347517730496</v>
      </c>
      <c r="K7" s="2">
        <f>E7/H7</f>
        <v>0.3953900709219858</v>
      </c>
      <c r="L7" s="2">
        <f>B7/H7</f>
        <v>0.010638297872340425</v>
      </c>
      <c r="M7" s="2">
        <f>C7/H7</f>
        <v>0.0028368794326241137</v>
      </c>
    </row>
    <row r="8" spans="1:13" ht="15">
      <c r="A8" s="1" t="s">
        <v>6</v>
      </c>
      <c r="B8" s="3">
        <v>40</v>
      </c>
      <c r="C8" s="3">
        <v>37</v>
      </c>
      <c r="D8" s="3">
        <v>976</v>
      </c>
      <c r="E8" s="3">
        <v>991</v>
      </c>
      <c r="F8" s="3">
        <v>0</v>
      </c>
      <c r="G8" s="3"/>
      <c r="H8" s="3">
        <f t="shared" si="0"/>
        <v>2044</v>
      </c>
      <c r="J8" s="2">
        <f>D8/H8</f>
        <v>0.4774951076320939</v>
      </c>
      <c r="K8" s="2">
        <f>E8/H8</f>
        <v>0.4848336594911937</v>
      </c>
      <c r="L8" s="2">
        <f>B8/H8</f>
        <v>0.019569471624266144</v>
      </c>
      <c r="M8" s="2">
        <f>C8/H8</f>
        <v>0.018101761252446183</v>
      </c>
    </row>
    <row r="9" spans="1:13" ht="15">
      <c r="A9" s="1" t="s">
        <v>7</v>
      </c>
      <c r="B9" s="3">
        <v>22</v>
      </c>
      <c r="C9" s="3">
        <v>51</v>
      </c>
      <c r="D9" s="3">
        <v>1073</v>
      </c>
      <c r="E9" s="3">
        <v>1068</v>
      </c>
      <c r="F9" s="3">
        <v>1</v>
      </c>
      <c r="G9" s="3"/>
      <c r="H9" s="3">
        <f t="shared" si="0"/>
        <v>2215</v>
      </c>
      <c r="J9" s="2">
        <f>D9/H9</f>
        <v>0.48442437923250564</v>
      </c>
      <c r="K9" s="2">
        <f>E9/H9</f>
        <v>0.4821670428893905</v>
      </c>
      <c r="L9" s="2">
        <f>B9/H9</f>
        <v>0.009932279909706547</v>
      </c>
      <c r="M9" s="2">
        <f>C9/H9</f>
        <v>0.023024830699774266</v>
      </c>
    </row>
    <row r="10" spans="1:13" ht="15">
      <c r="A10" s="1" t="s">
        <v>8</v>
      </c>
      <c r="B10" s="3">
        <v>6</v>
      </c>
      <c r="C10" s="3">
        <v>39</v>
      </c>
      <c r="D10" s="3">
        <v>2969</v>
      </c>
      <c r="E10" s="3">
        <v>2943</v>
      </c>
      <c r="F10" s="3">
        <v>0</v>
      </c>
      <c r="G10" s="3"/>
      <c r="H10" s="3">
        <f t="shared" si="0"/>
        <v>5957</v>
      </c>
      <c r="J10" s="2">
        <f>D10/H10</f>
        <v>0.49840523753567234</v>
      </c>
      <c r="K10" s="2">
        <f>E10/H10</f>
        <v>0.4940406244754071</v>
      </c>
      <c r="L10" s="2">
        <f>B10/H10</f>
        <v>0.0010072183985227463</v>
      </c>
      <c r="M10" s="2">
        <f>C10/H10</f>
        <v>0.006546919590397851</v>
      </c>
    </row>
    <row r="11" spans="1:13" ht="15">
      <c r="A11" s="1" t="s">
        <v>9</v>
      </c>
      <c r="B11" s="3">
        <v>15</v>
      </c>
      <c r="C11" s="3">
        <v>19</v>
      </c>
      <c r="D11" s="3">
        <v>210</v>
      </c>
      <c r="E11" s="3">
        <v>111</v>
      </c>
      <c r="F11" s="3">
        <v>1</v>
      </c>
      <c r="G11" s="3"/>
      <c r="H11" s="3">
        <f t="shared" si="0"/>
        <v>356</v>
      </c>
      <c r="J11" s="2">
        <f>D11/H11</f>
        <v>0.5898876404494382</v>
      </c>
      <c r="K11" s="2">
        <f>E11/H11</f>
        <v>0.31179775280898875</v>
      </c>
      <c r="L11" s="2">
        <f>B11/H11</f>
        <v>0.042134831460674156</v>
      </c>
      <c r="M11" s="2">
        <f>C11/H11</f>
        <v>0.05337078651685393</v>
      </c>
    </row>
    <row r="12" spans="1:13" ht="15">
      <c r="A12" s="1" t="s">
        <v>10</v>
      </c>
      <c r="B12" s="3">
        <v>12</v>
      </c>
      <c r="C12" s="3">
        <v>20</v>
      </c>
      <c r="D12" s="3">
        <v>609</v>
      </c>
      <c r="E12" s="3">
        <v>415</v>
      </c>
      <c r="F12" s="3">
        <v>1</v>
      </c>
      <c r="G12" s="3"/>
      <c r="H12" s="3">
        <f t="shared" si="0"/>
        <v>1057</v>
      </c>
      <c r="J12" s="2">
        <f>D12/H12</f>
        <v>0.5761589403973509</v>
      </c>
      <c r="K12" s="2">
        <f>E12/H12</f>
        <v>0.3926206244087039</v>
      </c>
      <c r="L12" s="2">
        <f>B12/H12</f>
        <v>0.011352885525070956</v>
      </c>
      <c r="M12" s="2">
        <f>C12/H12</f>
        <v>0.01892147587511826</v>
      </c>
    </row>
    <row r="13" spans="1:13" ht="15">
      <c r="A13" s="1" t="s">
        <v>11</v>
      </c>
      <c r="B13" s="3">
        <v>4</v>
      </c>
      <c r="C13" s="3">
        <v>10</v>
      </c>
      <c r="D13" s="3">
        <v>1141</v>
      </c>
      <c r="E13" s="3">
        <v>826</v>
      </c>
      <c r="F13" s="3">
        <v>0</v>
      </c>
      <c r="G13" s="3"/>
      <c r="H13" s="3">
        <f t="shared" si="0"/>
        <v>1981</v>
      </c>
      <c r="J13" s="2">
        <f>D13/H13</f>
        <v>0.5759717314487632</v>
      </c>
      <c r="K13" s="2">
        <f>E13/H13</f>
        <v>0.4169611307420495</v>
      </c>
      <c r="L13" s="2">
        <f>B13/H13</f>
        <v>0.0020191822311963654</v>
      </c>
      <c r="M13" s="2">
        <f>C13/H13</f>
        <v>0.005047955577990914</v>
      </c>
    </row>
    <row r="14" spans="1:13" ht="15">
      <c r="A14" s="1" t="s">
        <v>12</v>
      </c>
      <c r="B14" s="3">
        <v>7</v>
      </c>
      <c r="C14" s="3">
        <v>23</v>
      </c>
      <c r="D14" s="3">
        <v>1086</v>
      </c>
      <c r="E14" s="3">
        <v>1246</v>
      </c>
      <c r="F14" s="3">
        <v>0</v>
      </c>
      <c r="G14" s="3"/>
      <c r="H14" s="3">
        <f t="shared" si="0"/>
        <v>2362</v>
      </c>
      <c r="J14" s="2">
        <f>D14/H14</f>
        <v>0.45977984758679086</v>
      </c>
      <c r="K14" s="2">
        <f>E14/H14</f>
        <v>0.5275190516511431</v>
      </c>
      <c r="L14" s="2">
        <f>B14/H14</f>
        <v>0.0029635901778154107</v>
      </c>
      <c r="M14" s="2">
        <f>C14/H14</f>
        <v>0.009737510584250635</v>
      </c>
    </row>
    <row r="15" spans="1:13" ht="15">
      <c r="A15" s="1" t="s">
        <v>13</v>
      </c>
      <c r="B15" s="3">
        <v>2</v>
      </c>
      <c r="C15" s="3">
        <v>17</v>
      </c>
      <c r="D15" s="3">
        <v>249</v>
      </c>
      <c r="E15" s="3">
        <v>331</v>
      </c>
      <c r="F15" s="3">
        <v>0</v>
      </c>
      <c r="G15" s="3"/>
      <c r="H15" s="3">
        <f t="shared" si="0"/>
        <v>599</v>
      </c>
      <c r="J15" s="2">
        <f>D15/H15</f>
        <v>0.41569282136894825</v>
      </c>
      <c r="K15" s="2">
        <f>E15/H15</f>
        <v>0.5525876460767947</v>
      </c>
      <c r="L15" s="2">
        <f>B15/H15</f>
        <v>0.00333889816360601</v>
      </c>
      <c r="M15" s="2">
        <f>C15/H15</f>
        <v>0.028380634390651086</v>
      </c>
    </row>
    <row r="16" spans="1:13" ht="15">
      <c r="A16" s="1" t="s">
        <v>14</v>
      </c>
      <c r="B16" s="3">
        <v>26</v>
      </c>
      <c r="C16" s="3">
        <v>16</v>
      </c>
      <c r="D16" s="3">
        <v>523</v>
      </c>
      <c r="E16" s="3">
        <v>637</v>
      </c>
      <c r="F16" s="3">
        <v>0</v>
      </c>
      <c r="G16" s="3"/>
      <c r="H16" s="3">
        <f t="shared" si="0"/>
        <v>1202</v>
      </c>
      <c r="J16" s="2">
        <f>D16/H16</f>
        <v>0.435108153078203</v>
      </c>
      <c r="K16" s="2">
        <f>E16/H16</f>
        <v>0.5299500831946755</v>
      </c>
      <c r="L16" s="2">
        <f>B16/H16</f>
        <v>0.021630615640599003</v>
      </c>
      <c r="M16" s="2">
        <f>C16/H16</f>
        <v>0.013311148086522463</v>
      </c>
    </row>
    <row r="17" spans="1:13" ht="15">
      <c r="A17" s="1" t="s">
        <v>15</v>
      </c>
      <c r="B17" s="3">
        <v>11</v>
      </c>
      <c r="C17" s="3">
        <v>14</v>
      </c>
      <c r="D17" s="3">
        <v>1279</v>
      </c>
      <c r="E17" s="3">
        <v>936</v>
      </c>
      <c r="F17" s="3">
        <v>0</v>
      </c>
      <c r="G17" s="3"/>
      <c r="H17" s="3">
        <f t="shared" si="0"/>
        <v>2240</v>
      </c>
      <c r="J17" s="2">
        <f>D17/H17</f>
        <v>0.5709821428571429</v>
      </c>
      <c r="K17" s="2">
        <f>E17/H17</f>
        <v>0.41785714285714287</v>
      </c>
      <c r="L17" s="2">
        <f>B17/H17</f>
        <v>0.004910714285714286</v>
      </c>
      <c r="M17" s="2">
        <f>C17/H17</f>
        <v>0.00625</v>
      </c>
    </row>
    <row r="18" spans="1:13" ht="15">
      <c r="A18" s="1" t="s">
        <v>16</v>
      </c>
      <c r="B18" s="3">
        <v>42</v>
      </c>
      <c r="C18" s="3">
        <v>120</v>
      </c>
      <c r="D18" s="3">
        <v>1815</v>
      </c>
      <c r="E18" s="3">
        <v>1283</v>
      </c>
      <c r="F18" s="3">
        <v>0</v>
      </c>
      <c r="G18" s="3"/>
      <c r="H18" s="3">
        <f t="shared" si="0"/>
        <v>3260</v>
      </c>
      <c r="J18" s="2">
        <f>D18/H18</f>
        <v>0.5567484662576687</v>
      </c>
      <c r="K18" s="2">
        <f>E18/H18</f>
        <v>0.39355828220858896</v>
      </c>
      <c r="L18" s="2">
        <f>B18/H18</f>
        <v>0.012883435582822086</v>
      </c>
      <c r="M18" s="2">
        <f>C18/H18</f>
        <v>0.03680981595092025</v>
      </c>
    </row>
    <row r="19" spans="1:13" ht="15">
      <c r="A19" s="1" t="s">
        <v>17</v>
      </c>
      <c r="B19" s="3">
        <v>138</v>
      </c>
      <c r="C19" s="3">
        <v>27</v>
      </c>
      <c r="D19" s="3">
        <v>4805</v>
      </c>
      <c r="E19" s="3">
        <v>10644</v>
      </c>
      <c r="F19" s="3">
        <v>0</v>
      </c>
      <c r="G19" s="3"/>
      <c r="H19" s="3">
        <f t="shared" si="0"/>
        <v>15614</v>
      </c>
      <c r="J19" s="2">
        <f>D19/H19</f>
        <v>0.30773664659920585</v>
      </c>
      <c r="K19" s="2">
        <f>E19/H19</f>
        <v>0.6816959139234021</v>
      </c>
      <c r="L19" s="2">
        <f>B19/H19</f>
        <v>0.008838222108364288</v>
      </c>
      <c r="M19" s="2">
        <f>C19/H19</f>
        <v>0.0017292173690277956</v>
      </c>
    </row>
    <row r="20" spans="1:13" ht="15">
      <c r="A20" s="1" t="s">
        <v>18</v>
      </c>
      <c r="B20" s="3">
        <v>39</v>
      </c>
      <c r="C20" s="3">
        <v>15</v>
      </c>
      <c r="D20" s="3">
        <v>1553</v>
      </c>
      <c r="E20" s="3">
        <v>1877</v>
      </c>
      <c r="F20" s="3">
        <v>0</v>
      </c>
      <c r="G20" s="3"/>
      <c r="H20" s="3">
        <f t="shared" si="0"/>
        <v>3484</v>
      </c>
      <c r="J20" s="2">
        <f>D20/H20</f>
        <v>0.44575200918484503</v>
      </c>
      <c r="K20" s="2">
        <f>E20/H20</f>
        <v>0.5387485648679678</v>
      </c>
      <c r="L20" s="2">
        <f>B20/H20</f>
        <v>0.011194029850746268</v>
      </c>
      <c r="M20" s="2">
        <f>C20/H20</f>
        <v>0.004305396096440872</v>
      </c>
    </row>
    <row r="21" spans="1:13" ht="15">
      <c r="A21" s="1" t="s">
        <v>19</v>
      </c>
      <c r="B21" s="3">
        <v>56</v>
      </c>
      <c r="C21" s="3">
        <v>9</v>
      </c>
      <c r="D21" s="3">
        <v>1269</v>
      </c>
      <c r="E21" s="3">
        <v>1023</v>
      </c>
      <c r="F21" s="3">
        <v>5</v>
      </c>
      <c r="G21" s="3"/>
      <c r="H21" s="3">
        <f t="shared" si="0"/>
        <v>2362</v>
      </c>
      <c r="J21" s="2">
        <f>D21/H21</f>
        <v>0.5372565622353938</v>
      </c>
      <c r="K21" s="2">
        <f>E21/H21</f>
        <v>0.4331075359864522</v>
      </c>
      <c r="L21" s="2">
        <f>B21/H21</f>
        <v>0.023708721422523286</v>
      </c>
      <c r="M21" s="2">
        <f>C21/H21</f>
        <v>0.003810330228619814</v>
      </c>
    </row>
    <row r="22" spans="1:13" ht="15">
      <c r="A22" s="1" t="s">
        <v>20</v>
      </c>
      <c r="B22" s="3">
        <v>20</v>
      </c>
      <c r="C22" s="3">
        <v>34</v>
      </c>
      <c r="D22" s="3">
        <v>568</v>
      </c>
      <c r="E22" s="3">
        <v>448</v>
      </c>
      <c r="F22" s="3">
        <v>0</v>
      </c>
      <c r="G22" s="3"/>
      <c r="H22" s="3">
        <f t="shared" si="0"/>
        <v>1070</v>
      </c>
      <c r="J22" s="2">
        <f>D22/H22</f>
        <v>0.5308411214953271</v>
      </c>
      <c r="K22" s="2">
        <f>E22/H22</f>
        <v>0.41869158878504675</v>
      </c>
      <c r="L22" s="2">
        <f>B22/H22</f>
        <v>0.018691588785046728</v>
      </c>
      <c r="M22" s="2">
        <f>C22/H22</f>
        <v>0.03177570093457944</v>
      </c>
    </row>
    <row r="23" spans="1:13" ht="15">
      <c r="A23" s="1" t="s">
        <v>21</v>
      </c>
      <c r="B23" s="3">
        <v>26</v>
      </c>
      <c r="C23" s="3">
        <v>13</v>
      </c>
      <c r="D23" s="3">
        <v>1223</v>
      </c>
      <c r="E23" s="3">
        <v>544</v>
      </c>
      <c r="F23" s="3">
        <v>0</v>
      </c>
      <c r="G23" s="3"/>
      <c r="H23" s="3">
        <f t="shared" si="0"/>
        <v>1806</v>
      </c>
      <c r="J23" s="2">
        <f>D23/H23</f>
        <v>0.67718715393134</v>
      </c>
      <c r="K23" s="2">
        <f>E23/H23</f>
        <v>0.301218161683278</v>
      </c>
      <c r="L23" s="2">
        <f>B23/H23</f>
        <v>0.014396456256921373</v>
      </c>
      <c r="M23" s="2">
        <f>C23/H23</f>
        <v>0.007198228128460687</v>
      </c>
    </row>
    <row r="24" spans="1:13" ht="15">
      <c r="A24" s="1" t="s">
        <v>22</v>
      </c>
      <c r="B24" s="3">
        <v>24</v>
      </c>
      <c r="C24" s="3">
        <v>54</v>
      </c>
      <c r="D24" s="3">
        <v>2205</v>
      </c>
      <c r="E24" s="3">
        <v>1456</v>
      </c>
      <c r="F24" s="3">
        <v>0</v>
      </c>
      <c r="G24" s="3"/>
      <c r="H24" s="3">
        <f t="shared" si="0"/>
        <v>3739</v>
      </c>
      <c r="J24" s="2">
        <f>D24/H24</f>
        <v>0.5897298742979407</v>
      </c>
      <c r="K24" s="2">
        <f>E24/H24</f>
        <v>0.38940893286975126</v>
      </c>
      <c r="L24" s="2">
        <f>B24/H24</f>
        <v>0.006418828563787109</v>
      </c>
      <c r="M24" s="2">
        <f>C24/H24</f>
        <v>0.014442364268520995</v>
      </c>
    </row>
    <row r="25" spans="1:13" ht="15">
      <c r="A25" s="1" t="s">
        <v>23</v>
      </c>
      <c r="B25" s="3">
        <v>16</v>
      </c>
      <c r="C25" s="3">
        <v>10</v>
      </c>
      <c r="D25" s="3">
        <v>352</v>
      </c>
      <c r="E25" s="3">
        <v>344</v>
      </c>
      <c r="F25" s="3">
        <v>0</v>
      </c>
      <c r="G25" s="3"/>
      <c r="H25" s="3">
        <f t="shared" si="0"/>
        <v>722</v>
      </c>
      <c r="J25" s="2">
        <f>D25/H25</f>
        <v>0.48753462603878117</v>
      </c>
      <c r="K25" s="2">
        <f>E25/H25</f>
        <v>0.47645429362880887</v>
      </c>
      <c r="L25" s="2">
        <f>B25/H25</f>
        <v>0.0221606648199446</v>
      </c>
      <c r="M25" s="2">
        <f>C25/H25</f>
        <v>0.013850415512465374</v>
      </c>
    </row>
    <row r="26" spans="1:13" ht="15">
      <c r="A26" s="1" t="s">
        <v>24</v>
      </c>
      <c r="B26" s="3">
        <v>56</v>
      </c>
      <c r="C26" s="3">
        <v>30</v>
      </c>
      <c r="D26" s="3">
        <v>5286</v>
      </c>
      <c r="E26" s="3">
        <v>2812</v>
      </c>
      <c r="F26" s="3">
        <v>0</v>
      </c>
      <c r="G26" s="3"/>
      <c r="H26" s="3">
        <f t="shared" si="0"/>
        <v>8184</v>
      </c>
      <c r="J26" s="2">
        <f>D26/H26</f>
        <v>0.6458944281524927</v>
      </c>
      <c r="K26" s="2">
        <f>E26/H26</f>
        <v>0.34359726295210163</v>
      </c>
      <c r="L26" s="2">
        <f>B26/H26</f>
        <v>0.006842619745845552</v>
      </c>
      <c r="M26" s="2">
        <f>C26/H26</f>
        <v>0.0036656891495601175</v>
      </c>
    </row>
    <row r="27" spans="1:13" ht="15">
      <c r="A27" s="1" t="s">
        <v>25</v>
      </c>
      <c r="B27" s="3">
        <v>19</v>
      </c>
      <c r="C27" s="3">
        <v>4</v>
      </c>
      <c r="D27" s="3">
        <v>110</v>
      </c>
      <c r="E27" s="3">
        <v>266</v>
      </c>
      <c r="F27" s="3">
        <v>2</v>
      </c>
      <c r="G27" s="3"/>
      <c r="H27" s="3">
        <f t="shared" si="0"/>
        <v>401</v>
      </c>
      <c r="J27" s="2">
        <f>D27/H27</f>
        <v>0.2743142144638404</v>
      </c>
      <c r="K27" s="2">
        <f>E27/H27</f>
        <v>0.6633416458852868</v>
      </c>
      <c r="L27" s="2">
        <f>B27/H27</f>
        <v>0.04738154613466334</v>
      </c>
      <c r="M27" s="2">
        <f>C27/H27</f>
        <v>0.00997506234413965</v>
      </c>
    </row>
    <row r="28" spans="1:13" ht="15">
      <c r="A28" s="1" t="s">
        <v>26</v>
      </c>
      <c r="B28" s="3">
        <v>6</v>
      </c>
      <c r="C28" s="3">
        <v>4</v>
      </c>
      <c r="D28" s="3">
        <v>254</v>
      </c>
      <c r="E28" s="3">
        <v>249</v>
      </c>
      <c r="F28" s="3">
        <v>0</v>
      </c>
      <c r="G28" s="3"/>
      <c r="H28" s="3">
        <f t="shared" si="0"/>
        <v>513</v>
      </c>
      <c r="J28" s="2">
        <f>D28/H28</f>
        <v>0.4951267056530214</v>
      </c>
      <c r="K28" s="2">
        <f>E28/H28</f>
        <v>0.4853801169590643</v>
      </c>
      <c r="L28" s="2">
        <f>B28/H28</f>
        <v>0.011695906432748537</v>
      </c>
      <c r="M28" s="2">
        <f>C28/H28</f>
        <v>0.007797270955165692</v>
      </c>
    </row>
    <row r="29" spans="1:13" ht="15">
      <c r="A29" s="1" t="s">
        <v>27</v>
      </c>
      <c r="B29" s="3">
        <v>4</v>
      </c>
      <c r="C29" s="3">
        <v>0</v>
      </c>
      <c r="D29" s="3">
        <v>119</v>
      </c>
      <c r="E29" s="3">
        <v>65</v>
      </c>
      <c r="F29" s="3">
        <v>0</v>
      </c>
      <c r="G29" s="3"/>
      <c r="H29" s="3">
        <f t="shared" si="0"/>
        <v>188</v>
      </c>
      <c r="J29" s="2">
        <f>D29/H29</f>
        <v>0.6329787234042553</v>
      </c>
      <c r="K29" s="2">
        <f>E29/H29</f>
        <v>0.34574468085106386</v>
      </c>
      <c r="L29" s="2">
        <f>B29/H29</f>
        <v>0.02127659574468085</v>
      </c>
      <c r="M29" s="2">
        <f>C29/H29</f>
        <v>0</v>
      </c>
    </row>
    <row r="30" spans="1:13" ht="15">
      <c r="A30" s="1" t="s">
        <v>28</v>
      </c>
      <c r="B30" s="3">
        <v>9</v>
      </c>
      <c r="C30" s="3">
        <v>16</v>
      </c>
      <c r="D30" s="3">
        <v>237</v>
      </c>
      <c r="E30" s="3">
        <v>189</v>
      </c>
      <c r="F30" s="3">
        <v>1</v>
      </c>
      <c r="G30" s="3"/>
      <c r="H30" s="3">
        <f t="shared" si="0"/>
        <v>452</v>
      </c>
      <c r="J30" s="2">
        <f>D30/H30</f>
        <v>0.5243362831858407</v>
      </c>
      <c r="K30" s="2">
        <f>E30/H30</f>
        <v>0.41814159292035397</v>
      </c>
      <c r="L30" s="2">
        <f>B30/H30</f>
        <v>0.01991150442477876</v>
      </c>
      <c r="M30" s="2">
        <f>C30/H30</f>
        <v>0.035398230088495575</v>
      </c>
    </row>
    <row r="31" spans="1:13" ht="15">
      <c r="A31" s="1" t="s">
        <v>29</v>
      </c>
      <c r="B31" s="3">
        <v>6</v>
      </c>
      <c r="C31" s="3">
        <v>14</v>
      </c>
      <c r="D31" s="3">
        <v>755</v>
      </c>
      <c r="E31" s="3">
        <v>299</v>
      </c>
      <c r="F31" s="3">
        <v>0</v>
      </c>
      <c r="G31" s="3"/>
      <c r="H31" s="3">
        <f t="shared" si="0"/>
        <v>1074</v>
      </c>
      <c r="J31" s="2">
        <f>D31/H31</f>
        <v>0.7029795158286778</v>
      </c>
      <c r="K31" s="2">
        <f>E31/H31</f>
        <v>0.2783985102420857</v>
      </c>
      <c r="L31" s="2">
        <f>B31/H31</f>
        <v>0.00558659217877095</v>
      </c>
      <c r="M31" s="2">
        <f>C31/H31</f>
        <v>0.01303538175046555</v>
      </c>
    </row>
    <row r="32" spans="1:13" ht="15">
      <c r="A32" s="1" t="s">
        <v>30</v>
      </c>
      <c r="B32" s="3">
        <v>67</v>
      </c>
      <c r="C32" s="3">
        <v>306</v>
      </c>
      <c r="D32" s="3">
        <v>7621</v>
      </c>
      <c r="E32" s="3">
        <v>7808</v>
      </c>
      <c r="F32" s="3">
        <v>0</v>
      </c>
      <c r="G32" s="3"/>
      <c r="H32" s="3">
        <f t="shared" si="0"/>
        <v>15802</v>
      </c>
      <c r="J32" s="2">
        <f>D32/H32</f>
        <v>0.4822807239589925</v>
      </c>
      <c r="K32" s="2">
        <f>E32/H32</f>
        <v>0.4941146690292368</v>
      </c>
      <c r="L32" s="2">
        <f>B32/H32</f>
        <v>0.0042399696240982155</v>
      </c>
      <c r="M32" s="2">
        <f>C32/H32</f>
        <v>0.019364637387672447</v>
      </c>
    </row>
    <row r="33" spans="1:13" ht="15">
      <c r="A33" s="1" t="s">
        <v>31</v>
      </c>
      <c r="B33" s="3">
        <v>78</v>
      </c>
      <c r="C33" s="3">
        <v>26</v>
      </c>
      <c r="D33" s="3">
        <v>1103</v>
      </c>
      <c r="E33" s="3">
        <v>1301</v>
      </c>
      <c r="F33" s="3">
        <v>2</v>
      </c>
      <c r="G33" s="3"/>
      <c r="H33" s="3">
        <f t="shared" si="0"/>
        <v>2510</v>
      </c>
      <c r="J33" s="2">
        <f>D33/H33</f>
        <v>0.4394422310756972</v>
      </c>
      <c r="K33" s="2">
        <f>E33/H33</f>
        <v>0.5183266932270917</v>
      </c>
      <c r="L33" s="2">
        <f>B33/H33</f>
        <v>0.031075697211155377</v>
      </c>
      <c r="M33" s="2">
        <f>C33/H33</f>
        <v>0.010358565737051793</v>
      </c>
    </row>
    <row r="34" spans="1:13" ht="15">
      <c r="A34" s="1" t="s">
        <v>32</v>
      </c>
      <c r="B34" s="3">
        <v>21</v>
      </c>
      <c r="C34" s="3">
        <v>33</v>
      </c>
      <c r="D34" s="3">
        <v>968</v>
      </c>
      <c r="E34" s="3">
        <v>912</v>
      </c>
      <c r="F34" s="3">
        <v>1</v>
      </c>
      <c r="G34" s="3"/>
      <c r="H34" s="3">
        <f t="shared" si="0"/>
        <v>1935</v>
      </c>
      <c r="J34" s="2">
        <f>D34/H34</f>
        <v>0.5002583979328166</v>
      </c>
      <c r="K34" s="2">
        <f>E34/H34</f>
        <v>0.47131782945736433</v>
      </c>
      <c r="L34" s="2">
        <f>B34/H34</f>
        <v>0.010852713178294573</v>
      </c>
      <c r="M34" s="2">
        <f>C34/H34</f>
        <v>0.017054263565891473</v>
      </c>
    </row>
    <row r="35" spans="1:13" ht="15">
      <c r="A35" s="1" t="s">
        <v>33</v>
      </c>
      <c r="B35" s="3">
        <v>11</v>
      </c>
      <c r="C35" s="3">
        <v>8</v>
      </c>
      <c r="D35" s="3">
        <v>322</v>
      </c>
      <c r="E35" s="3">
        <v>263</v>
      </c>
      <c r="F35" s="3">
        <v>0</v>
      </c>
      <c r="G35" s="3"/>
      <c r="H35" s="3">
        <f t="shared" si="0"/>
        <v>604</v>
      </c>
      <c r="J35" s="2">
        <f>D35/H35</f>
        <v>0.5331125827814569</v>
      </c>
      <c r="K35" s="2">
        <f>E35/H35</f>
        <v>0.43543046357615894</v>
      </c>
      <c r="L35" s="2">
        <f>B35/H35</f>
        <v>0.018211920529801324</v>
      </c>
      <c r="M35" s="2">
        <f>C35/H35</f>
        <v>0.013245033112582781</v>
      </c>
    </row>
    <row r="36" spans="1:13" ht="15">
      <c r="A36" s="1" t="s">
        <v>34</v>
      </c>
      <c r="B36" s="3">
        <v>0</v>
      </c>
      <c r="C36" s="3">
        <v>0</v>
      </c>
      <c r="D36" s="3">
        <v>1325</v>
      </c>
      <c r="E36" s="3">
        <v>1090</v>
      </c>
      <c r="F36" s="3">
        <v>0</v>
      </c>
      <c r="G36" s="3"/>
      <c r="H36" s="3">
        <f t="shared" si="0"/>
        <v>2415</v>
      </c>
      <c r="J36" s="2">
        <f>D36/H36</f>
        <v>0.5486542443064182</v>
      </c>
      <c r="K36" s="2">
        <f>E36/H36</f>
        <v>0.45134575569358176</v>
      </c>
      <c r="L36" s="2">
        <f>B36/H36</f>
        <v>0</v>
      </c>
      <c r="M36" s="2">
        <f>C36/H36</f>
        <v>0</v>
      </c>
    </row>
    <row r="37" spans="1:13" ht="15">
      <c r="A37" s="1" t="s">
        <v>35</v>
      </c>
      <c r="B37" s="3">
        <v>72</v>
      </c>
      <c r="C37" s="3">
        <v>13</v>
      </c>
      <c r="D37" s="3">
        <v>271</v>
      </c>
      <c r="E37" s="3">
        <v>683</v>
      </c>
      <c r="F37" s="3">
        <v>0</v>
      </c>
      <c r="G37" s="3"/>
      <c r="H37" s="3">
        <f t="shared" si="0"/>
        <v>1039</v>
      </c>
      <c r="J37" s="2">
        <f>D37/H37</f>
        <v>0.26082771896053897</v>
      </c>
      <c r="K37" s="2">
        <f>E37/H37</f>
        <v>0.6573628488931665</v>
      </c>
      <c r="L37" s="2">
        <f>B37/H37</f>
        <v>0.06929740134744947</v>
      </c>
      <c r="M37" s="2">
        <f>C37/H37</f>
        <v>0.012512030798845043</v>
      </c>
    </row>
    <row r="38" spans="1:13" ht="15">
      <c r="A38" s="1" t="s">
        <v>36</v>
      </c>
      <c r="B38" s="3">
        <v>21</v>
      </c>
      <c r="C38" s="3">
        <v>3</v>
      </c>
      <c r="D38" s="3">
        <v>534</v>
      </c>
      <c r="E38" s="3">
        <v>430</v>
      </c>
      <c r="F38" s="3">
        <v>0</v>
      </c>
      <c r="G38" s="3"/>
      <c r="H38" s="3">
        <f t="shared" si="0"/>
        <v>988</v>
      </c>
      <c r="J38" s="2">
        <f>D38/H38</f>
        <v>0.5404858299595142</v>
      </c>
      <c r="K38" s="2">
        <f>E38/H38</f>
        <v>0.4352226720647773</v>
      </c>
      <c r="L38" s="2">
        <f>B38/H38</f>
        <v>0.02125506072874494</v>
      </c>
      <c r="M38" s="2">
        <f>C38/H38</f>
        <v>0.003036437246963563</v>
      </c>
    </row>
    <row r="39" spans="1:13" ht="15">
      <c r="A39" s="1" t="s">
        <v>37</v>
      </c>
      <c r="B39" s="3">
        <v>12</v>
      </c>
      <c r="C39" s="3">
        <v>4</v>
      </c>
      <c r="D39" s="3">
        <v>1134</v>
      </c>
      <c r="E39" s="3">
        <v>1062</v>
      </c>
      <c r="F39" s="3">
        <v>1</v>
      </c>
      <c r="G39" s="3"/>
      <c r="H39" s="3">
        <f t="shared" si="0"/>
        <v>2213</v>
      </c>
      <c r="J39" s="2">
        <f>D39/H39</f>
        <v>0.5124265702666064</v>
      </c>
      <c r="K39" s="2">
        <f>E39/H39</f>
        <v>0.4798915499322187</v>
      </c>
      <c r="L39" s="2">
        <f>B39/H39</f>
        <v>0.005422503389064619</v>
      </c>
      <c r="M39" s="2">
        <f>C39/H39</f>
        <v>0.0018075011296882061</v>
      </c>
    </row>
    <row r="40" spans="1:13" ht="15">
      <c r="A40" s="1" t="s">
        <v>38</v>
      </c>
      <c r="B40" s="3">
        <v>47</v>
      </c>
      <c r="C40" s="3">
        <v>12</v>
      </c>
      <c r="D40" s="3">
        <v>575</v>
      </c>
      <c r="E40" s="3">
        <v>856</v>
      </c>
      <c r="F40" s="3">
        <v>0</v>
      </c>
      <c r="G40" s="3"/>
      <c r="H40" s="3">
        <f t="shared" si="0"/>
        <v>1490</v>
      </c>
      <c r="J40" s="2">
        <f>D40/H40</f>
        <v>0.3859060402684564</v>
      </c>
      <c r="K40" s="2">
        <f>E40/H40</f>
        <v>0.574496644295302</v>
      </c>
      <c r="L40" s="2">
        <f>B40/H40</f>
        <v>0.03154362416107383</v>
      </c>
      <c r="M40" s="2">
        <f>C40/H40</f>
        <v>0.008053691275167786</v>
      </c>
    </row>
    <row r="41" spans="1:13" ht="15">
      <c r="A41" s="1" t="s">
        <v>39</v>
      </c>
      <c r="B41" s="3">
        <v>11</v>
      </c>
      <c r="C41" s="3">
        <v>18</v>
      </c>
      <c r="D41" s="3">
        <v>610</v>
      </c>
      <c r="E41" s="3">
        <v>395</v>
      </c>
      <c r="F41" s="3">
        <v>1</v>
      </c>
      <c r="G41" s="3"/>
      <c r="H41" s="3">
        <f t="shared" si="0"/>
        <v>1035</v>
      </c>
      <c r="J41" s="2">
        <f>D41/H41</f>
        <v>0.5893719806763285</v>
      </c>
      <c r="K41" s="2">
        <f>E41/H41</f>
        <v>0.38164251207729466</v>
      </c>
      <c r="L41" s="2">
        <f>B41/H41</f>
        <v>0.010628019323671498</v>
      </c>
      <c r="M41" s="2">
        <f>C41/H41</f>
        <v>0.017391304347826087</v>
      </c>
    </row>
    <row r="42" spans="1:13" ht="15">
      <c r="A42" s="1" t="s">
        <v>40</v>
      </c>
      <c r="B42" s="3">
        <v>25</v>
      </c>
      <c r="C42" s="3">
        <v>43</v>
      </c>
      <c r="D42" s="3">
        <v>541</v>
      </c>
      <c r="E42" s="3">
        <v>624</v>
      </c>
      <c r="F42" s="3">
        <v>0</v>
      </c>
      <c r="G42" s="3"/>
      <c r="H42" s="3">
        <f t="shared" si="0"/>
        <v>1233</v>
      </c>
      <c r="J42" s="2">
        <f>D42/H42</f>
        <v>0.43876723438767234</v>
      </c>
      <c r="K42" s="2">
        <f>E42/H42</f>
        <v>0.5060827250608273</v>
      </c>
      <c r="L42" s="2">
        <f>B42/H42</f>
        <v>0.0202757502027575</v>
      </c>
      <c r="M42" s="2">
        <f>C42/H42</f>
        <v>0.034874290348742905</v>
      </c>
    </row>
    <row r="43" spans="1:13" ht="15">
      <c r="A43" s="1" t="s">
        <v>41</v>
      </c>
      <c r="B43" s="3">
        <v>29</v>
      </c>
      <c r="C43" s="3">
        <v>27</v>
      </c>
      <c r="D43" s="3">
        <v>923</v>
      </c>
      <c r="E43" s="3">
        <v>849</v>
      </c>
      <c r="F43" s="3">
        <v>1</v>
      </c>
      <c r="G43" s="3"/>
      <c r="H43" s="3">
        <f t="shared" si="0"/>
        <v>1829</v>
      </c>
      <c r="J43" s="2">
        <f>D43/H43</f>
        <v>0.5046473482777474</v>
      </c>
      <c r="K43" s="2">
        <f>E43/H43</f>
        <v>0.4641880809185347</v>
      </c>
      <c r="L43" s="2">
        <f>B43/H43</f>
        <v>0.015855658829961726</v>
      </c>
      <c r="M43" s="2">
        <f>C43/H43</f>
        <v>0.014762165117550574</v>
      </c>
    </row>
    <row r="44" spans="1:13" ht="15">
      <c r="A44" s="1" t="s">
        <v>42</v>
      </c>
      <c r="B44" s="3">
        <v>0</v>
      </c>
      <c r="C44" s="3">
        <v>0</v>
      </c>
      <c r="D44" s="3">
        <v>71</v>
      </c>
      <c r="E44" s="3">
        <v>147</v>
      </c>
      <c r="F44" s="3">
        <v>0</v>
      </c>
      <c r="G44" s="3"/>
      <c r="H44" s="3">
        <f t="shared" si="0"/>
        <v>218</v>
      </c>
      <c r="J44" s="2">
        <f>D44/H44</f>
        <v>0.3256880733944954</v>
      </c>
      <c r="K44" s="2">
        <f>E44/H44</f>
        <v>0.6743119266055045</v>
      </c>
      <c r="L44" s="2">
        <f>B44/H44</f>
        <v>0</v>
      </c>
      <c r="M44" s="2">
        <f>C44/H44</f>
        <v>0</v>
      </c>
    </row>
    <row r="45" spans="1:13" ht="15">
      <c r="A45" s="1" t="s">
        <v>43</v>
      </c>
      <c r="B45" s="3">
        <v>4</v>
      </c>
      <c r="C45" s="3">
        <v>8</v>
      </c>
      <c r="D45" s="3">
        <v>476</v>
      </c>
      <c r="E45" s="3">
        <v>139</v>
      </c>
      <c r="F45" s="3">
        <v>0</v>
      </c>
      <c r="G45" s="3"/>
      <c r="H45" s="3">
        <f t="shared" si="0"/>
        <v>627</v>
      </c>
      <c r="J45" s="2">
        <f>D45/H45</f>
        <v>0.759170653907496</v>
      </c>
      <c r="K45" s="2">
        <f>E45/H45</f>
        <v>0.22169059011164274</v>
      </c>
      <c r="L45" s="2">
        <f>B45/H45</f>
        <v>0.006379585326953748</v>
      </c>
      <c r="M45" s="2">
        <f>C45/H45</f>
        <v>0.012759170653907496</v>
      </c>
    </row>
    <row r="46" spans="1:13" ht="15">
      <c r="A46" s="1" t="s">
        <v>44</v>
      </c>
      <c r="B46" s="3">
        <v>17</v>
      </c>
      <c r="C46" s="3">
        <v>87</v>
      </c>
      <c r="D46" s="3">
        <v>3009</v>
      </c>
      <c r="E46" s="3">
        <v>1350</v>
      </c>
      <c r="F46" s="3">
        <v>1</v>
      </c>
      <c r="G46" s="3"/>
      <c r="H46" s="3">
        <f t="shared" si="0"/>
        <v>4464</v>
      </c>
      <c r="J46" s="2">
        <f>D46/H46</f>
        <v>0.6740591397849462</v>
      </c>
      <c r="K46" s="2">
        <f>E46/H46</f>
        <v>0.3024193548387097</v>
      </c>
      <c r="L46" s="2">
        <f>B46/H46</f>
        <v>0.0038082437275985663</v>
      </c>
      <c r="M46" s="2">
        <f>C46/H46</f>
        <v>0.019489247311827957</v>
      </c>
    </row>
    <row r="47" spans="1:13" ht="15">
      <c r="A47" s="1" t="s">
        <v>45</v>
      </c>
      <c r="B47" s="3">
        <v>73</v>
      </c>
      <c r="C47" s="3">
        <v>24</v>
      </c>
      <c r="D47" s="3">
        <v>288</v>
      </c>
      <c r="E47" s="3">
        <v>474</v>
      </c>
      <c r="F47" s="3">
        <v>0</v>
      </c>
      <c r="G47" s="3"/>
      <c r="H47" s="3">
        <f t="shared" si="0"/>
        <v>859</v>
      </c>
      <c r="J47" s="2">
        <f>D47/H47</f>
        <v>0.3352735739231665</v>
      </c>
      <c r="K47" s="2">
        <f>E47/H47</f>
        <v>0.5518044237485448</v>
      </c>
      <c r="L47" s="2">
        <f>B47/H47</f>
        <v>0.08498253783469151</v>
      </c>
      <c r="M47" s="2">
        <f>C47/H47</f>
        <v>0.027939464493597205</v>
      </c>
    </row>
    <row r="48" spans="1:13" ht="15">
      <c r="A48" s="1" t="s">
        <v>46</v>
      </c>
      <c r="B48" s="3">
        <v>0</v>
      </c>
      <c r="C48" s="3">
        <v>0</v>
      </c>
      <c r="D48" s="3">
        <v>434</v>
      </c>
      <c r="E48" s="3">
        <v>513</v>
      </c>
      <c r="F48" s="3">
        <v>0</v>
      </c>
      <c r="G48" s="3"/>
      <c r="H48" s="3">
        <f t="shared" si="0"/>
        <v>947</v>
      </c>
      <c r="J48" s="2">
        <f>D48/H48</f>
        <v>0.4582893347412883</v>
      </c>
      <c r="K48" s="2">
        <f>E48/H48</f>
        <v>0.5417106652587117</v>
      </c>
      <c r="L48" s="2">
        <f>B48/H48</f>
        <v>0</v>
      </c>
      <c r="M48" s="2">
        <f>C48/H48</f>
        <v>0</v>
      </c>
    </row>
    <row r="49" spans="1:13" ht="15">
      <c r="A49" s="1" t="s">
        <v>47</v>
      </c>
      <c r="B49" s="3">
        <v>0</v>
      </c>
      <c r="C49" s="3">
        <v>0</v>
      </c>
      <c r="D49" s="3">
        <v>995</v>
      </c>
      <c r="E49" s="3">
        <v>1917</v>
      </c>
      <c r="F49" s="3">
        <v>0</v>
      </c>
      <c r="G49" s="3"/>
      <c r="H49" s="3">
        <f t="shared" si="0"/>
        <v>2912</v>
      </c>
      <c r="J49" s="2">
        <f>D49/H49</f>
        <v>0.34168956043956045</v>
      </c>
      <c r="K49" s="2">
        <f>E49/H49</f>
        <v>0.6583104395604396</v>
      </c>
      <c r="L49" s="2">
        <f>B49/H49</f>
        <v>0</v>
      </c>
      <c r="M49" s="2">
        <f>C49/H49</f>
        <v>0</v>
      </c>
    </row>
    <row r="50" spans="1:13" ht="15">
      <c r="A50" s="1" t="s">
        <v>48</v>
      </c>
      <c r="B50" s="3">
        <v>7</v>
      </c>
      <c r="C50" s="3">
        <v>4</v>
      </c>
      <c r="D50" s="3">
        <v>589</v>
      </c>
      <c r="E50" s="3">
        <v>173</v>
      </c>
      <c r="F50" s="3">
        <v>1</v>
      </c>
      <c r="G50" s="3"/>
      <c r="H50" s="3">
        <f t="shared" si="0"/>
        <v>774</v>
      </c>
      <c r="J50" s="2">
        <f>D50/H50</f>
        <v>0.7609819121447028</v>
      </c>
      <c r="K50" s="2">
        <f>E50/H50</f>
        <v>0.2235142118863049</v>
      </c>
      <c r="L50" s="2">
        <f>B50/H50</f>
        <v>0.00904392764857881</v>
      </c>
      <c r="M50" s="2">
        <f>C50/H50</f>
        <v>0.00516795865633075</v>
      </c>
    </row>
    <row r="51" spans="1:13" ht="15">
      <c r="A51" s="1" t="s">
        <v>49</v>
      </c>
      <c r="B51" s="3">
        <v>10</v>
      </c>
      <c r="C51" s="3">
        <v>12</v>
      </c>
      <c r="D51" s="3">
        <v>1675</v>
      </c>
      <c r="E51" s="3">
        <v>347</v>
      </c>
      <c r="F51" s="3">
        <v>0</v>
      </c>
      <c r="G51" s="3"/>
      <c r="H51" s="3">
        <f t="shared" si="0"/>
        <v>2044</v>
      </c>
      <c r="J51" s="2">
        <f>D51/H51</f>
        <v>0.8194716242661448</v>
      </c>
      <c r="K51" s="2">
        <f>E51/H51</f>
        <v>0.1697651663405088</v>
      </c>
      <c r="L51" s="2">
        <f>B51/H51</f>
        <v>0.004892367906066536</v>
      </c>
      <c r="M51" s="2">
        <f>C51/H51</f>
        <v>0.005870841487279843</v>
      </c>
    </row>
    <row r="52" spans="1:13" ht="15">
      <c r="A52" s="1" t="s">
        <v>50</v>
      </c>
      <c r="B52" s="3">
        <v>62</v>
      </c>
      <c r="C52" s="3">
        <v>57</v>
      </c>
      <c r="D52" s="3">
        <v>1402</v>
      </c>
      <c r="E52" s="3">
        <v>835</v>
      </c>
      <c r="F52" s="3">
        <v>0</v>
      </c>
      <c r="G52" s="3"/>
      <c r="H52" s="3">
        <f t="shared" si="0"/>
        <v>2356</v>
      </c>
      <c r="J52" s="2">
        <f>D52/H52</f>
        <v>0.5950764006791172</v>
      </c>
      <c r="K52" s="2">
        <f>E52/H52</f>
        <v>0.35441426146010185</v>
      </c>
      <c r="L52" s="2">
        <f>B52/H52</f>
        <v>0.02631578947368421</v>
      </c>
      <c r="M52" s="2">
        <f>C52/H52</f>
        <v>0.024193548387096774</v>
      </c>
    </row>
    <row r="53" spans="1:13" ht="15">
      <c r="A53" s="1" t="s">
        <v>51</v>
      </c>
      <c r="B53" s="3">
        <v>12</v>
      </c>
      <c r="C53" s="3">
        <v>6</v>
      </c>
      <c r="D53" s="3">
        <v>212</v>
      </c>
      <c r="E53" s="3">
        <v>188</v>
      </c>
      <c r="F53" s="3">
        <v>0</v>
      </c>
      <c r="G53" s="3"/>
      <c r="H53" s="3">
        <f t="shared" si="0"/>
        <v>418</v>
      </c>
      <c r="J53" s="2">
        <f>D53/H53</f>
        <v>0.507177033492823</v>
      </c>
      <c r="K53" s="2">
        <f>E53/H53</f>
        <v>0.44976076555023925</v>
      </c>
      <c r="L53" s="2">
        <f>B53/H53</f>
        <v>0.028708133971291867</v>
      </c>
      <c r="M53" s="2">
        <f>C53/H53</f>
        <v>0.014354066985645933</v>
      </c>
    </row>
    <row r="54" spans="1:13" ht="15">
      <c r="A54" s="1" t="s">
        <v>52</v>
      </c>
      <c r="B54" s="3">
        <v>69</v>
      </c>
      <c r="C54" s="3">
        <v>0</v>
      </c>
      <c r="D54" s="3">
        <v>292</v>
      </c>
      <c r="E54" s="3">
        <v>164</v>
      </c>
      <c r="F54" s="3">
        <v>0</v>
      </c>
      <c r="G54" s="3"/>
      <c r="H54" s="3">
        <f t="shared" si="0"/>
        <v>525</v>
      </c>
      <c r="J54" s="2">
        <f>D54/H54</f>
        <v>0.5561904761904762</v>
      </c>
      <c r="K54" s="2">
        <f>E54/H54</f>
        <v>0.31238095238095237</v>
      </c>
      <c r="L54" s="2">
        <f>B54/H54</f>
        <v>0.13142857142857142</v>
      </c>
      <c r="M54" s="2">
        <f>C54/H54</f>
        <v>0</v>
      </c>
    </row>
    <row r="55" spans="1:13" ht="15">
      <c r="A55" s="1" t="s">
        <v>53</v>
      </c>
      <c r="B55" s="3">
        <v>16</v>
      </c>
      <c r="C55" s="3">
        <v>23</v>
      </c>
      <c r="D55" s="3">
        <v>1508</v>
      </c>
      <c r="E55" s="3">
        <v>1632</v>
      </c>
      <c r="F55" s="3">
        <v>0</v>
      </c>
      <c r="G55" s="3"/>
      <c r="H55" s="3">
        <f t="shared" si="0"/>
        <v>3179</v>
      </c>
      <c r="J55" s="2">
        <f>D55/H55</f>
        <v>0.47436300723497954</v>
      </c>
      <c r="K55" s="2">
        <f>E55/H55</f>
        <v>0.5133689839572193</v>
      </c>
      <c r="L55" s="2">
        <f>B55/H55</f>
        <v>0.0050330292544825414</v>
      </c>
      <c r="M55" s="2">
        <f>C55/H55</f>
        <v>0.007234979553318654</v>
      </c>
    </row>
    <row r="56" spans="1:13" ht="15">
      <c r="A56" s="1" t="s">
        <v>54</v>
      </c>
      <c r="B56" s="3">
        <v>35</v>
      </c>
      <c r="C56" s="3">
        <v>16</v>
      </c>
      <c r="D56" s="3">
        <v>674</v>
      </c>
      <c r="E56" s="3">
        <v>925</v>
      </c>
      <c r="F56" s="3">
        <v>0</v>
      </c>
      <c r="G56" s="3"/>
      <c r="H56" s="3">
        <f t="shared" si="0"/>
        <v>1650</v>
      </c>
      <c r="J56" s="2">
        <f>D56/H56</f>
        <v>0.4084848484848485</v>
      </c>
      <c r="K56" s="2">
        <f>E56/H56</f>
        <v>0.5606060606060606</v>
      </c>
      <c r="L56" s="2">
        <f>B56/H56</f>
        <v>0.021212121212121213</v>
      </c>
      <c r="M56" s="2">
        <f>C56/H56</f>
        <v>0.009696969696969697</v>
      </c>
    </row>
    <row r="57" spans="1:13" ht="15">
      <c r="A57" s="1" t="s">
        <v>55</v>
      </c>
      <c r="B57" s="3">
        <v>96</v>
      </c>
      <c r="C57" s="3">
        <v>34</v>
      </c>
      <c r="D57" s="3">
        <v>1365</v>
      </c>
      <c r="E57" s="3">
        <v>1084</v>
      </c>
      <c r="F57" s="3">
        <v>1</v>
      </c>
      <c r="G57" s="3"/>
      <c r="H57" s="3">
        <f t="shared" si="0"/>
        <v>2580</v>
      </c>
      <c r="J57" s="2">
        <f>D57/H57</f>
        <v>0.5290697674418605</v>
      </c>
      <c r="K57" s="2">
        <f>E57/H57</f>
        <v>0.4201550387596899</v>
      </c>
      <c r="L57" s="2">
        <f>B57/H57</f>
        <v>0.037209302325581395</v>
      </c>
      <c r="M57" s="2">
        <f>C57/H57</f>
        <v>0.01317829457364341</v>
      </c>
    </row>
    <row r="58" spans="1:13" ht="15">
      <c r="A58" s="1" t="s">
        <v>56</v>
      </c>
      <c r="B58" s="3">
        <v>181</v>
      </c>
      <c r="C58" s="3">
        <v>295</v>
      </c>
      <c r="D58" s="3">
        <v>3236</v>
      </c>
      <c r="E58" s="3">
        <v>2816</v>
      </c>
      <c r="F58" s="3">
        <v>0</v>
      </c>
      <c r="G58" s="3"/>
      <c r="H58" s="3">
        <f t="shared" si="0"/>
        <v>6528</v>
      </c>
      <c r="J58" s="2">
        <f>D58/H58</f>
        <v>0.4957107843137255</v>
      </c>
      <c r="K58" s="2">
        <f>E58/H58</f>
        <v>0.43137254901960786</v>
      </c>
      <c r="L58" s="2">
        <f>B58/H58</f>
        <v>0.02772671568627451</v>
      </c>
      <c r="M58" s="2">
        <f>C58/H58</f>
        <v>0.045189950980392156</v>
      </c>
    </row>
    <row r="59" spans="1:13" ht="15">
      <c r="A59" s="1" t="s">
        <v>57</v>
      </c>
      <c r="B59" s="3">
        <v>0</v>
      </c>
      <c r="C59" s="3">
        <v>0</v>
      </c>
      <c r="D59" s="3">
        <v>301</v>
      </c>
      <c r="E59" s="3">
        <v>289</v>
      </c>
      <c r="F59" s="3">
        <v>0</v>
      </c>
      <c r="G59" s="3"/>
      <c r="H59" s="3">
        <f t="shared" si="0"/>
        <v>590</v>
      </c>
      <c r="J59" s="2">
        <f>D59/H59</f>
        <v>0.5101694915254237</v>
      </c>
      <c r="K59" s="2">
        <f>E59/H59</f>
        <v>0.48983050847457626</v>
      </c>
      <c r="L59" s="2">
        <f>B59/H59</f>
        <v>0</v>
      </c>
      <c r="M59" s="2">
        <f>C59/H59</f>
        <v>0</v>
      </c>
    </row>
    <row r="60" spans="1:13" ht="15">
      <c r="A60" s="1" t="s">
        <v>58</v>
      </c>
      <c r="B60" s="3">
        <v>17</v>
      </c>
      <c r="C60" s="3">
        <v>7</v>
      </c>
      <c r="D60" s="3">
        <v>380</v>
      </c>
      <c r="E60" s="3">
        <v>298</v>
      </c>
      <c r="F60" s="3">
        <v>0</v>
      </c>
      <c r="G60" s="3"/>
      <c r="H60" s="3">
        <f t="shared" si="0"/>
        <v>702</v>
      </c>
      <c r="J60" s="2">
        <f>D60/H60</f>
        <v>0.5413105413105413</v>
      </c>
      <c r="K60" s="2">
        <f>E60/H60</f>
        <v>0.42450142450142453</v>
      </c>
      <c r="L60" s="2">
        <f>B60/H60</f>
        <v>0.024216524216524215</v>
      </c>
      <c r="M60" s="2">
        <f>C60/H60</f>
        <v>0.009971509971509971</v>
      </c>
    </row>
    <row r="61" spans="1:13" ht="15">
      <c r="A61" s="1" t="s">
        <v>59</v>
      </c>
      <c r="B61" s="3">
        <v>25</v>
      </c>
      <c r="C61" s="3">
        <v>65</v>
      </c>
      <c r="D61" s="3">
        <v>1147</v>
      </c>
      <c r="E61" s="3">
        <v>1039</v>
      </c>
      <c r="F61" s="3">
        <v>1</v>
      </c>
      <c r="G61" s="3"/>
      <c r="H61" s="3">
        <f t="shared" si="0"/>
        <v>2277</v>
      </c>
      <c r="J61" s="2">
        <f>D61/H61</f>
        <v>0.5037329819938515</v>
      </c>
      <c r="K61" s="2">
        <f>E61/H61</f>
        <v>0.4563021519543259</v>
      </c>
      <c r="L61" s="2">
        <f>B61/H61</f>
        <v>0.010979358805445762</v>
      </c>
      <c r="M61" s="2">
        <f>C61/H61</f>
        <v>0.02854633289415898</v>
      </c>
    </row>
    <row r="62" spans="1:13" ht="15">
      <c r="A62" s="1" t="s">
        <v>60</v>
      </c>
      <c r="B62" s="3">
        <v>37</v>
      </c>
      <c r="C62" s="3">
        <v>12</v>
      </c>
      <c r="D62" s="3">
        <v>164</v>
      </c>
      <c r="E62" s="3">
        <v>391</v>
      </c>
      <c r="F62" s="3">
        <v>2</v>
      </c>
      <c r="G62" s="3"/>
      <c r="H62" s="3">
        <f t="shared" si="0"/>
        <v>606</v>
      </c>
      <c r="J62" s="2">
        <f>D62/H62</f>
        <v>0.2706270627062706</v>
      </c>
      <c r="K62" s="2">
        <f>E62/H62</f>
        <v>0.6452145214521452</v>
      </c>
      <c r="L62" s="2">
        <f>B62/H62</f>
        <v>0.06105610561056106</v>
      </c>
      <c r="M62" s="2">
        <f>C62/H62</f>
        <v>0.019801980198019802</v>
      </c>
    </row>
    <row r="63" spans="1:13" ht="15">
      <c r="A63" s="1" t="s">
        <v>61</v>
      </c>
      <c r="B63" s="3">
        <v>8</v>
      </c>
      <c r="C63" s="3">
        <v>2</v>
      </c>
      <c r="D63" s="3">
        <v>1423</v>
      </c>
      <c r="E63" s="3">
        <v>689</v>
      </c>
      <c r="F63" s="3">
        <v>1</v>
      </c>
      <c r="G63" s="3"/>
      <c r="H63" s="3">
        <f t="shared" si="0"/>
        <v>2123</v>
      </c>
      <c r="J63" s="2">
        <f>D63/H63</f>
        <v>0.6702779086198776</v>
      </c>
      <c r="K63" s="2">
        <f>E63/H63</f>
        <v>0.3245407442298634</v>
      </c>
      <c r="L63" s="2">
        <f>B63/H63</f>
        <v>0.0037682524729156855</v>
      </c>
      <c r="M63" s="2">
        <f>C63/H63</f>
        <v>0.0009420631182289214</v>
      </c>
    </row>
    <row r="64" spans="1:13" ht="15">
      <c r="A64" s="1" t="s">
        <v>62</v>
      </c>
      <c r="B64" s="3">
        <v>19</v>
      </c>
      <c r="C64" s="3">
        <v>9</v>
      </c>
      <c r="D64" s="3">
        <v>431</v>
      </c>
      <c r="E64" s="3">
        <v>393</v>
      </c>
      <c r="F64" s="3">
        <v>0</v>
      </c>
      <c r="G64" s="3"/>
      <c r="H64" s="3">
        <f t="shared" si="0"/>
        <v>852</v>
      </c>
      <c r="J64" s="2">
        <f>D64/H64</f>
        <v>0.505868544600939</v>
      </c>
      <c r="K64" s="2">
        <f>E64/H64</f>
        <v>0.4612676056338028</v>
      </c>
      <c r="L64" s="2">
        <f>B64/H64</f>
        <v>0.022300469483568074</v>
      </c>
      <c r="M64" s="2">
        <f>C64/H64</f>
        <v>0.01056338028169014</v>
      </c>
    </row>
    <row r="65" spans="1:13" ht="15">
      <c r="A65" s="1" t="s">
        <v>63</v>
      </c>
      <c r="B65" s="3">
        <v>15</v>
      </c>
      <c r="C65" s="3">
        <v>8</v>
      </c>
      <c r="D65" s="3">
        <v>939</v>
      </c>
      <c r="E65" s="3">
        <v>621</v>
      </c>
      <c r="F65" s="3">
        <v>0</v>
      </c>
      <c r="G65" s="3"/>
      <c r="H65" s="3">
        <f t="shared" si="0"/>
        <v>1583</v>
      </c>
      <c r="J65" s="2">
        <f>D65/H65</f>
        <v>0.593177511054959</v>
      </c>
      <c r="K65" s="2">
        <f>E65/H65</f>
        <v>0.392293114339861</v>
      </c>
      <c r="L65" s="2">
        <f>B65/H65</f>
        <v>0.009475679090334808</v>
      </c>
      <c r="M65" s="2">
        <f>C65/H65</f>
        <v>0.00505369551484523</v>
      </c>
    </row>
    <row r="66" spans="1:13" ht="15">
      <c r="A66" s="1" t="s">
        <v>64</v>
      </c>
      <c r="B66" s="3">
        <v>1</v>
      </c>
      <c r="C66" s="3">
        <v>5</v>
      </c>
      <c r="D66" s="3">
        <v>2218</v>
      </c>
      <c r="E66" s="3">
        <v>660</v>
      </c>
      <c r="F66" s="3">
        <v>0</v>
      </c>
      <c r="G66" s="3"/>
      <c r="H66" s="3">
        <f t="shared" si="0"/>
        <v>2884</v>
      </c>
      <c r="J66" s="2">
        <f>D66/H66</f>
        <v>0.7690707350901526</v>
      </c>
      <c r="K66" s="2">
        <f>E66/H66</f>
        <v>0.2288488210818308</v>
      </c>
      <c r="L66" s="2">
        <f>B66/H66</f>
        <v>0.00034674063800277393</v>
      </c>
      <c r="M66" s="2">
        <f>C66/H66</f>
        <v>0.0017337031900138697</v>
      </c>
    </row>
    <row r="67" spans="1:13" ht="15">
      <c r="A67" s="1" t="s">
        <v>65</v>
      </c>
      <c r="B67" s="3">
        <v>7</v>
      </c>
      <c r="C67" s="3">
        <v>6</v>
      </c>
      <c r="D67" s="3">
        <v>538</v>
      </c>
      <c r="E67" s="3">
        <v>532</v>
      </c>
      <c r="F67" s="3">
        <v>1</v>
      </c>
      <c r="G67" s="3"/>
      <c r="H67" s="3">
        <f aca="true" t="shared" si="1" ref="H67:H89">SUM(B67:F67)</f>
        <v>1084</v>
      </c>
      <c r="J67" s="2">
        <f>D67/H67</f>
        <v>0.496309963099631</v>
      </c>
      <c r="K67" s="2">
        <f>E67/H67</f>
        <v>0.4907749077490775</v>
      </c>
      <c r="L67" s="2">
        <f>B67/H67</f>
        <v>0.006457564575645757</v>
      </c>
      <c r="M67" s="2">
        <f>C67/H67</f>
        <v>0.005535055350553505</v>
      </c>
    </row>
    <row r="68" spans="1:13" ht="15">
      <c r="A68" s="1" t="s">
        <v>66</v>
      </c>
      <c r="B68" s="3">
        <v>18</v>
      </c>
      <c r="C68" s="3">
        <v>9</v>
      </c>
      <c r="D68" s="3">
        <v>412</v>
      </c>
      <c r="E68" s="3">
        <v>427</v>
      </c>
      <c r="F68" s="3">
        <v>2</v>
      </c>
      <c r="G68" s="3"/>
      <c r="H68" s="3">
        <f t="shared" si="1"/>
        <v>868</v>
      </c>
      <c r="J68" s="2">
        <f>D68/H68</f>
        <v>0.47465437788018433</v>
      </c>
      <c r="K68" s="2">
        <f>E68/H68</f>
        <v>0.49193548387096775</v>
      </c>
      <c r="L68" s="2">
        <f>B68/H68</f>
        <v>0.020737327188940093</v>
      </c>
      <c r="M68" s="2">
        <f>C68/H68</f>
        <v>0.010368663594470046</v>
      </c>
    </row>
    <row r="69" spans="1:13" ht="15">
      <c r="A69" s="1" t="s">
        <v>67</v>
      </c>
      <c r="B69" s="3">
        <v>25</v>
      </c>
      <c r="C69" s="3">
        <v>34</v>
      </c>
      <c r="D69" s="3">
        <v>293</v>
      </c>
      <c r="E69" s="3">
        <v>380</v>
      </c>
      <c r="F69" s="3">
        <v>0</v>
      </c>
      <c r="G69" s="3"/>
      <c r="H69" s="3">
        <f t="shared" si="1"/>
        <v>732</v>
      </c>
      <c r="J69" s="2">
        <f>D69/H69</f>
        <v>0.40027322404371585</v>
      </c>
      <c r="K69" s="2">
        <f>E69/H69</f>
        <v>0.5191256830601093</v>
      </c>
      <c r="L69" s="2">
        <f>B69/H69</f>
        <v>0.03415300546448088</v>
      </c>
      <c r="M69" s="2">
        <f>C69/H69</f>
        <v>0.04644808743169399</v>
      </c>
    </row>
    <row r="70" spans="1:13" ht="15">
      <c r="A70" s="1" t="s">
        <v>68</v>
      </c>
      <c r="B70" s="3">
        <v>64</v>
      </c>
      <c r="C70" s="3">
        <v>0</v>
      </c>
      <c r="D70" s="3">
        <v>2002</v>
      </c>
      <c r="E70" s="3">
        <v>1121</v>
      </c>
      <c r="F70" s="3">
        <v>2</v>
      </c>
      <c r="G70" s="3"/>
      <c r="H70" s="3">
        <f t="shared" si="1"/>
        <v>3189</v>
      </c>
      <c r="J70" s="2">
        <f>D70/H70</f>
        <v>0.627783004076513</v>
      </c>
      <c r="K70" s="2">
        <f>E70/H70</f>
        <v>0.35152085293195356</v>
      </c>
      <c r="L70" s="2">
        <f>B70/H70</f>
        <v>0.02006898714330511</v>
      </c>
      <c r="M70" s="2">
        <f>C70/H70</f>
        <v>0</v>
      </c>
    </row>
    <row r="71" spans="1:13" ht="15">
      <c r="A71" s="1" t="s">
        <v>69</v>
      </c>
      <c r="B71" s="3">
        <v>30</v>
      </c>
      <c r="C71" s="3">
        <v>58</v>
      </c>
      <c r="D71" s="3">
        <v>2428</v>
      </c>
      <c r="E71" s="3">
        <v>1379</v>
      </c>
      <c r="F71" s="3">
        <v>1</v>
      </c>
      <c r="G71" s="3"/>
      <c r="H71" s="3">
        <f t="shared" si="1"/>
        <v>3896</v>
      </c>
      <c r="J71" s="2">
        <f>D71/H71</f>
        <v>0.6232032854209446</v>
      </c>
      <c r="K71" s="2">
        <f>E71/H71</f>
        <v>0.35395277207392195</v>
      </c>
      <c r="L71" s="2">
        <f>B71/H71</f>
        <v>0.0077002053388090345</v>
      </c>
      <c r="M71" s="2">
        <f>C71/H71</f>
        <v>0.014887063655030801</v>
      </c>
    </row>
    <row r="72" spans="1:13" ht="15">
      <c r="A72" s="1" t="s">
        <v>70</v>
      </c>
      <c r="B72" s="3">
        <v>4</v>
      </c>
      <c r="C72" s="3">
        <v>23</v>
      </c>
      <c r="D72" s="3">
        <v>1523</v>
      </c>
      <c r="E72" s="3">
        <v>416</v>
      </c>
      <c r="F72" s="3">
        <v>0</v>
      </c>
      <c r="G72" s="3"/>
      <c r="H72" s="3">
        <f t="shared" si="1"/>
        <v>1966</v>
      </c>
      <c r="J72" s="2">
        <f>D72/H72</f>
        <v>0.7746693794506613</v>
      </c>
      <c r="K72" s="2">
        <f>E72/H72</f>
        <v>0.2115971515768057</v>
      </c>
      <c r="L72" s="2">
        <f>B72/H72</f>
        <v>0.002034587995930824</v>
      </c>
      <c r="M72" s="2">
        <f>C72/H72</f>
        <v>0.011698880976602238</v>
      </c>
    </row>
    <row r="73" spans="1:13" ht="15">
      <c r="A73" s="1" t="s">
        <v>71</v>
      </c>
      <c r="B73" s="3">
        <v>56</v>
      </c>
      <c r="C73" s="3">
        <v>25</v>
      </c>
      <c r="D73" s="3">
        <v>1408</v>
      </c>
      <c r="E73" s="3">
        <v>1843</v>
      </c>
      <c r="F73" s="3">
        <v>0</v>
      </c>
      <c r="G73" s="3"/>
      <c r="H73" s="3">
        <f t="shared" si="1"/>
        <v>3332</v>
      </c>
      <c r="J73" s="2">
        <f>D73/H73</f>
        <v>0.4225690276110444</v>
      </c>
      <c r="K73" s="2">
        <f>E73/H73</f>
        <v>0.5531212484993998</v>
      </c>
      <c r="L73" s="2">
        <f>B73/H73</f>
        <v>0.01680672268907563</v>
      </c>
      <c r="M73" s="2">
        <f>C73/H73</f>
        <v>0.007503001200480192</v>
      </c>
    </row>
    <row r="74" spans="1:13" ht="15">
      <c r="A74" s="1" t="s">
        <v>72</v>
      </c>
      <c r="B74" s="3">
        <v>14</v>
      </c>
      <c r="C74" s="3">
        <v>138</v>
      </c>
      <c r="D74" s="3">
        <v>489</v>
      </c>
      <c r="E74" s="3">
        <v>470</v>
      </c>
      <c r="F74" s="3">
        <v>0</v>
      </c>
      <c r="G74" s="3"/>
      <c r="H74" s="3">
        <f t="shared" si="1"/>
        <v>1111</v>
      </c>
      <c r="J74" s="2">
        <f>D74/H74</f>
        <v>0.44014401440144013</v>
      </c>
      <c r="K74" s="2">
        <f>E74/H74</f>
        <v>0.42304230423042305</v>
      </c>
      <c r="L74" s="2">
        <f>B74/H74</f>
        <v>0.012601260126012601</v>
      </c>
      <c r="M74" s="2">
        <f>C74/H74</f>
        <v>0.12421242124212421</v>
      </c>
    </row>
    <row r="75" spans="1:13" ht="15">
      <c r="A75" s="1" t="s">
        <v>73</v>
      </c>
      <c r="B75" s="3">
        <v>25</v>
      </c>
      <c r="C75" s="3">
        <v>35</v>
      </c>
      <c r="D75" s="3">
        <v>1832</v>
      </c>
      <c r="E75" s="3">
        <v>1456</v>
      </c>
      <c r="F75" s="3">
        <v>2</v>
      </c>
      <c r="G75" s="3"/>
      <c r="H75" s="3">
        <f t="shared" si="1"/>
        <v>3350</v>
      </c>
      <c r="J75" s="2">
        <f>D75/H75</f>
        <v>0.546865671641791</v>
      </c>
      <c r="K75" s="2">
        <f>E75/H75</f>
        <v>0.43462686567164177</v>
      </c>
      <c r="L75" s="2">
        <f>B75/H75</f>
        <v>0.007462686567164179</v>
      </c>
      <c r="M75" s="2">
        <f>C75/H75</f>
        <v>0.010447761194029851</v>
      </c>
    </row>
    <row r="76" spans="1:13" ht="15">
      <c r="A76" s="1" t="s">
        <v>74</v>
      </c>
      <c r="B76" s="3">
        <v>15</v>
      </c>
      <c r="C76" s="3">
        <v>26</v>
      </c>
      <c r="D76" s="3">
        <v>1682</v>
      </c>
      <c r="E76" s="3">
        <v>799</v>
      </c>
      <c r="F76" s="3">
        <v>1</v>
      </c>
      <c r="G76" s="3"/>
      <c r="H76" s="3">
        <f t="shared" si="1"/>
        <v>2523</v>
      </c>
      <c r="J76" s="2">
        <f>D76/H76</f>
        <v>0.6666666666666666</v>
      </c>
      <c r="K76" s="2">
        <f>E76/H76</f>
        <v>0.3166864843440349</v>
      </c>
      <c r="L76" s="2">
        <f>B76/H76</f>
        <v>0.005945303210463734</v>
      </c>
      <c r="M76" s="2">
        <f>C76/H76</f>
        <v>0.010305192231470472</v>
      </c>
    </row>
    <row r="77" spans="1:13" ht="15">
      <c r="A77" s="1" t="s">
        <v>75</v>
      </c>
      <c r="B77" s="3">
        <v>38</v>
      </c>
      <c r="C77" s="3">
        <v>18</v>
      </c>
      <c r="D77" s="3">
        <v>1685</v>
      </c>
      <c r="E77" s="3">
        <v>2123</v>
      </c>
      <c r="F77" s="3">
        <v>0</v>
      </c>
      <c r="G77" s="3"/>
      <c r="H77" s="3">
        <f t="shared" si="1"/>
        <v>3864</v>
      </c>
      <c r="J77" s="2">
        <f>D77/H77</f>
        <v>0.4360766045548654</v>
      </c>
      <c r="K77" s="2">
        <f>E77/H77</f>
        <v>0.5494306418219461</v>
      </c>
      <c r="L77" s="2">
        <f>B77/H77</f>
        <v>0.009834368530020704</v>
      </c>
      <c r="M77" s="2">
        <f>C77/H77</f>
        <v>0.004658385093167702</v>
      </c>
    </row>
    <row r="78" spans="1:13" ht="15">
      <c r="A78" s="1" t="s">
        <v>76</v>
      </c>
      <c r="B78" s="3">
        <v>39</v>
      </c>
      <c r="C78" s="3">
        <v>10</v>
      </c>
      <c r="D78" s="3">
        <v>958</v>
      </c>
      <c r="E78" s="3">
        <v>1667</v>
      </c>
      <c r="F78" s="3">
        <v>1</v>
      </c>
      <c r="G78" s="3"/>
      <c r="H78" s="3">
        <f t="shared" si="1"/>
        <v>2675</v>
      </c>
      <c r="J78" s="2">
        <f>D78/H78</f>
        <v>0.35813084112149535</v>
      </c>
      <c r="K78" s="2">
        <f>E78/H78</f>
        <v>0.623177570093458</v>
      </c>
      <c r="L78" s="2">
        <f>B78/H78</f>
        <v>0.014579439252336448</v>
      </c>
      <c r="M78" s="2">
        <f>C78/H78</f>
        <v>0.003738317757009346</v>
      </c>
    </row>
    <row r="79" spans="1:13" ht="15">
      <c r="A79" s="1" t="s">
        <v>77</v>
      </c>
      <c r="B79" s="3">
        <v>10</v>
      </c>
      <c r="C79" s="3">
        <v>14</v>
      </c>
      <c r="D79" s="3">
        <v>375</v>
      </c>
      <c r="E79" s="3">
        <v>322</v>
      </c>
      <c r="F79" s="3">
        <v>1</v>
      </c>
      <c r="G79" s="3"/>
      <c r="H79" s="3">
        <f t="shared" si="1"/>
        <v>722</v>
      </c>
      <c r="J79" s="2">
        <f>D79/H79</f>
        <v>0.5193905817174516</v>
      </c>
      <c r="K79" s="2">
        <f>E79/H79</f>
        <v>0.44598337950138506</v>
      </c>
      <c r="L79" s="2">
        <f>B79/H79</f>
        <v>0.013850415512465374</v>
      </c>
      <c r="M79" s="2">
        <f>C79/H79</f>
        <v>0.019390581717451522</v>
      </c>
    </row>
    <row r="80" spans="1:13" ht="15">
      <c r="A80" s="1" t="s">
        <v>78</v>
      </c>
      <c r="B80" s="3">
        <v>63</v>
      </c>
      <c r="C80" s="3">
        <v>19</v>
      </c>
      <c r="D80" s="3">
        <v>1186</v>
      </c>
      <c r="E80" s="3">
        <v>1242</v>
      </c>
      <c r="F80" s="3">
        <v>3</v>
      </c>
      <c r="G80" s="3"/>
      <c r="H80" s="3">
        <f t="shared" si="1"/>
        <v>2513</v>
      </c>
      <c r="J80" s="2">
        <f>D80/H80</f>
        <v>0.4719458814166335</v>
      </c>
      <c r="K80" s="2">
        <f>E80/H80</f>
        <v>0.4942300039793076</v>
      </c>
      <c r="L80" s="2">
        <f>B80/H80</f>
        <v>0.025069637883008356</v>
      </c>
      <c r="M80" s="2">
        <f>C80/H80</f>
        <v>0.007560684440907282</v>
      </c>
    </row>
    <row r="81" spans="1:13" ht="15">
      <c r="A81" s="1" t="s">
        <v>79</v>
      </c>
      <c r="B81" s="3">
        <v>6</v>
      </c>
      <c r="C81" s="3">
        <v>3</v>
      </c>
      <c r="D81" s="3">
        <v>672</v>
      </c>
      <c r="E81" s="3">
        <v>341</v>
      </c>
      <c r="F81" s="3">
        <v>0</v>
      </c>
      <c r="G81" s="3"/>
      <c r="H81" s="3">
        <f t="shared" si="1"/>
        <v>1022</v>
      </c>
      <c r="J81" s="2">
        <f>D81/H81</f>
        <v>0.6575342465753424</v>
      </c>
      <c r="K81" s="2">
        <f>E81/H81</f>
        <v>0.3336594911937378</v>
      </c>
      <c r="L81" s="2">
        <f>B81/H81</f>
        <v>0.005870841487279843</v>
      </c>
      <c r="M81" s="2">
        <f>C81/H81</f>
        <v>0.0029354207436399216</v>
      </c>
    </row>
    <row r="82" spans="1:13" ht="15">
      <c r="A82" s="1" t="s">
        <v>80</v>
      </c>
      <c r="B82" s="3">
        <v>85</v>
      </c>
      <c r="C82" s="3">
        <v>16</v>
      </c>
      <c r="D82" s="3">
        <v>503</v>
      </c>
      <c r="E82" s="3">
        <v>559</v>
      </c>
      <c r="F82" s="3">
        <v>2</v>
      </c>
      <c r="G82" s="3"/>
      <c r="H82" s="3">
        <f t="shared" si="1"/>
        <v>1165</v>
      </c>
      <c r="J82" s="2">
        <f>D82/H82</f>
        <v>0.4317596566523605</v>
      </c>
      <c r="K82" s="2">
        <f>E82/H82</f>
        <v>0.4798283261802575</v>
      </c>
      <c r="L82" s="2">
        <f>B82/H82</f>
        <v>0.07296137339055794</v>
      </c>
      <c r="M82" s="2">
        <f>C82/H82</f>
        <v>0.013733905579399141</v>
      </c>
    </row>
    <row r="83" spans="1:13" ht="15">
      <c r="A83" s="1" t="s">
        <v>81</v>
      </c>
      <c r="B83" s="3">
        <v>30</v>
      </c>
      <c r="C83" s="3">
        <v>13</v>
      </c>
      <c r="D83" s="3">
        <v>131</v>
      </c>
      <c r="E83" s="3">
        <v>332</v>
      </c>
      <c r="F83" s="3">
        <v>0</v>
      </c>
      <c r="G83" s="3"/>
      <c r="H83" s="3">
        <f t="shared" si="1"/>
        <v>506</v>
      </c>
      <c r="J83" s="2">
        <f>D83/H83</f>
        <v>0.25889328063241107</v>
      </c>
      <c r="K83" s="2">
        <f>E83/H83</f>
        <v>0.6561264822134387</v>
      </c>
      <c r="L83" s="2">
        <f>B83/H83</f>
        <v>0.05928853754940711</v>
      </c>
      <c r="M83" s="2">
        <f>C83/H83</f>
        <v>0.025691699604743084</v>
      </c>
    </row>
    <row r="84" spans="1:13" ht="15">
      <c r="A84" s="1" t="s">
        <v>82</v>
      </c>
      <c r="B84" s="3">
        <v>3</v>
      </c>
      <c r="C84" s="3">
        <v>47</v>
      </c>
      <c r="D84" s="3">
        <v>333</v>
      </c>
      <c r="E84" s="3">
        <v>360</v>
      </c>
      <c r="F84" s="3">
        <v>1</v>
      </c>
      <c r="G84" s="3"/>
      <c r="H84" s="3">
        <f t="shared" si="1"/>
        <v>744</v>
      </c>
      <c r="J84" s="2">
        <f>D84/H84</f>
        <v>0.4475806451612903</v>
      </c>
      <c r="K84" s="2">
        <f>E84/H84</f>
        <v>0.4838709677419355</v>
      </c>
      <c r="L84" s="2">
        <f>B84/H84</f>
        <v>0.004032258064516129</v>
      </c>
      <c r="M84" s="2">
        <f>C84/H84</f>
        <v>0.06317204301075269</v>
      </c>
    </row>
    <row r="85" spans="1:13" ht="15">
      <c r="A85" s="1" t="s">
        <v>83</v>
      </c>
      <c r="B85" s="3">
        <v>16</v>
      </c>
      <c r="C85" s="3">
        <v>24</v>
      </c>
      <c r="D85" s="3">
        <v>1110</v>
      </c>
      <c r="E85" s="3">
        <v>560</v>
      </c>
      <c r="F85" s="3">
        <v>1</v>
      </c>
      <c r="G85" s="3"/>
      <c r="H85" s="3">
        <f t="shared" si="1"/>
        <v>1711</v>
      </c>
      <c r="J85" s="2">
        <f>D85/H85</f>
        <v>0.6487434248977206</v>
      </c>
      <c r="K85" s="2">
        <f>E85/H85</f>
        <v>0.3272939801285798</v>
      </c>
      <c r="L85" s="2">
        <f>B85/H85</f>
        <v>0.009351256575102279</v>
      </c>
      <c r="M85" s="2">
        <f>C85/H85</f>
        <v>0.014026884862653419</v>
      </c>
    </row>
    <row r="86" spans="1:13" ht="15">
      <c r="A86" s="1" t="s">
        <v>84</v>
      </c>
      <c r="B86" s="3">
        <v>0</v>
      </c>
      <c r="C86" s="3">
        <v>0</v>
      </c>
      <c r="D86" s="3">
        <v>1634</v>
      </c>
      <c r="E86" s="3">
        <v>1556</v>
      </c>
      <c r="F86" s="3">
        <v>0</v>
      </c>
      <c r="G86" s="3"/>
      <c r="H86" s="3">
        <f t="shared" si="1"/>
        <v>3190</v>
      </c>
      <c r="J86" s="2">
        <f>D86/H86</f>
        <v>0.5122257053291536</v>
      </c>
      <c r="K86" s="2">
        <f>E86/H86</f>
        <v>0.4877742946708464</v>
      </c>
      <c r="L86" s="2">
        <f>B86/H86</f>
        <v>0</v>
      </c>
      <c r="M86" s="2">
        <f>C86/H86</f>
        <v>0</v>
      </c>
    </row>
    <row r="87" spans="1:13" ht="15">
      <c r="A87" s="1" t="s">
        <v>85</v>
      </c>
      <c r="B87" s="3">
        <v>37</v>
      </c>
      <c r="C87" s="3">
        <v>9</v>
      </c>
      <c r="D87" s="3">
        <v>492</v>
      </c>
      <c r="E87" s="3">
        <v>570</v>
      </c>
      <c r="F87" s="3">
        <v>2</v>
      </c>
      <c r="G87" s="3"/>
      <c r="H87" s="3">
        <f t="shared" si="1"/>
        <v>1110</v>
      </c>
      <c r="J87" s="2">
        <f>D87/H87</f>
        <v>0.44324324324324327</v>
      </c>
      <c r="K87" s="2">
        <f>E87/H87</f>
        <v>0.5135135135135135</v>
      </c>
      <c r="L87" s="2">
        <f>B87/H87</f>
        <v>0.03333333333333333</v>
      </c>
      <c r="M87" s="2">
        <f>C87/H87</f>
        <v>0.008108108108108109</v>
      </c>
    </row>
    <row r="88" spans="1:13" ht="15">
      <c r="A88" s="1" t="s">
        <v>86</v>
      </c>
      <c r="B88" s="3">
        <v>61</v>
      </c>
      <c r="C88" s="3">
        <v>15</v>
      </c>
      <c r="D88" s="3">
        <v>411</v>
      </c>
      <c r="E88" s="3">
        <v>796</v>
      </c>
      <c r="F88" s="3">
        <v>1</v>
      </c>
      <c r="G88" s="3"/>
      <c r="H88" s="3">
        <f t="shared" si="1"/>
        <v>1284</v>
      </c>
      <c r="J88" s="2">
        <f>D88/H88</f>
        <v>0.32009345794392524</v>
      </c>
      <c r="K88" s="2">
        <f>E88/H88</f>
        <v>0.6199376947040498</v>
      </c>
      <c r="L88" s="2">
        <f>B88/H88</f>
        <v>0.04750778816199377</v>
      </c>
      <c r="M88" s="2">
        <f>C88/H88</f>
        <v>0.011682242990654205</v>
      </c>
    </row>
    <row r="89" spans="1:13" ht="15">
      <c r="A89" s="1" t="s">
        <v>87</v>
      </c>
      <c r="B89" s="3">
        <v>39</v>
      </c>
      <c r="C89" s="3">
        <v>87</v>
      </c>
      <c r="D89" s="3">
        <v>1328</v>
      </c>
      <c r="E89" s="3">
        <v>776</v>
      </c>
      <c r="F89" s="3">
        <v>2</v>
      </c>
      <c r="G89" s="3"/>
      <c r="H89" s="3">
        <f t="shared" si="1"/>
        <v>2232</v>
      </c>
      <c r="J89" s="2">
        <f>D89/H89</f>
        <v>0.5949820788530465</v>
      </c>
      <c r="K89" s="2">
        <f>E89/H89</f>
        <v>0.34767025089605735</v>
      </c>
      <c r="L89" s="2">
        <f>B89/H89</f>
        <v>0.01747311827956989</v>
      </c>
      <c r="M89" s="2">
        <f>C89/H89</f>
        <v>0.038978494623655914</v>
      </c>
    </row>
    <row r="90" spans="2:8" ht="15">
      <c r="B90" s="3"/>
      <c r="C90" s="3"/>
      <c r="D90" s="3"/>
      <c r="E90" s="3"/>
      <c r="F90" s="3"/>
      <c r="G90" s="3"/>
      <c r="H90" s="3"/>
    </row>
    <row r="91" spans="1:13" ht="15">
      <c r="A91" s="1" t="s">
        <v>92</v>
      </c>
      <c r="B91" s="3">
        <f>SUM(B2:B89)</f>
        <v>2550</v>
      </c>
      <c r="C91" s="3">
        <f>SUM(C2:C89)</f>
        <v>2484</v>
      </c>
      <c r="D91" s="3">
        <f>SUM(D2:D89)</f>
        <v>100116</v>
      </c>
      <c r="E91" s="3">
        <f>SUM(E2:E89)</f>
        <v>89116</v>
      </c>
      <c r="F91" s="3">
        <f>SUM(F2:F89)</f>
        <v>52</v>
      </c>
      <c r="G91" s="3"/>
      <c r="H91" s="3">
        <f>SUM(B91:F91)</f>
        <v>194318</v>
      </c>
      <c r="J91" s="2">
        <f>D91/H91</f>
        <v>0.5152173241799525</v>
      </c>
      <c r="K91" s="2">
        <f>E91/H91</f>
        <v>0.4586090840786752</v>
      </c>
      <c r="L91" s="2">
        <f>B91/H91</f>
        <v>0.01312281929620519</v>
      </c>
      <c r="M91" s="2">
        <f>C91/H91</f>
        <v>0.012783169855597526</v>
      </c>
    </row>
    <row r="92" spans="2:8" ht="15">
      <c r="B92" s="3"/>
      <c r="C92" s="3"/>
      <c r="D92" s="3"/>
      <c r="E92" s="3"/>
      <c r="F92" s="3"/>
      <c r="G92" s="3"/>
      <c r="H92" s="3"/>
    </row>
    <row r="93" spans="2:8" ht="15">
      <c r="B93" s="3"/>
      <c r="C93" s="3"/>
      <c r="D93" s="3"/>
      <c r="E93" s="3"/>
      <c r="F93" s="3"/>
      <c r="G93" s="3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2:8" ht="15">
      <c r="B95" s="3"/>
      <c r="C95" s="3"/>
      <c r="D95" s="3"/>
      <c r="E95" s="3"/>
      <c r="F95" s="3"/>
      <c r="G95" s="3"/>
      <c r="H95" s="3"/>
    </row>
    <row r="96" spans="2:8" ht="15">
      <c r="B96" s="3"/>
      <c r="C96" s="3"/>
      <c r="D96" s="3"/>
      <c r="E96" s="3"/>
      <c r="F96" s="3"/>
      <c r="G96" s="3"/>
      <c r="H96" s="3"/>
    </row>
    <row r="97" spans="2:8" ht="15">
      <c r="B97" s="3"/>
      <c r="C97" s="3"/>
      <c r="D97" s="3"/>
      <c r="E97" s="3"/>
      <c r="F97" s="3"/>
      <c r="G97" s="3"/>
      <c r="H97" s="3"/>
    </row>
    <row r="98" spans="2:8" ht="15">
      <c r="B98" s="3"/>
      <c r="C98" s="3"/>
      <c r="D98" s="3"/>
      <c r="E98" s="3"/>
      <c r="F98" s="3"/>
      <c r="G98" s="3"/>
      <c r="H98" s="3"/>
    </row>
    <row r="99" spans="2:8" ht="15">
      <c r="B99" s="3"/>
      <c r="C99" s="3"/>
      <c r="D99" s="3"/>
      <c r="E99" s="3"/>
      <c r="F99" s="3"/>
      <c r="G99" s="3"/>
      <c r="H99" s="3"/>
    </row>
    <row r="100" spans="2:8" ht="15">
      <c r="B100" s="3"/>
      <c r="C100" s="3"/>
      <c r="D100" s="3"/>
      <c r="E100" s="3"/>
      <c r="F100" s="3"/>
      <c r="G100" s="3"/>
      <c r="H100" s="3"/>
    </row>
    <row r="101" spans="2:8" ht="15">
      <c r="B101" s="3"/>
      <c r="C101" s="3"/>
      <c r="D101" s="3"/>
      <c r="E101" s="3"/>
      <c r="F101" s="3"/>
      <c r="G101" s="3"/>
      <c r="H101" s="3"/>
    </row>
    <row r="102" spans="2:8" ht="15">
      <c r="B102" s="3"/>
      <c r="C102" s="3"/>
      <c r="D102" s="3"/>
      <c r="E102" s="3"/>
      <c r="F102" s="3"/>
      <c r="G102" s="3"/>
      <c r="H102" s="3"/>
    </row>
    <row r="103" spans="2:8" ht="15">
      <c r="B103" s="3"/>
      <c r="C103" s="3"/>
      <c r="D103" s="3"/>
      <c r="E103" s="3"/>
      <c r="F103" s="3"/>
      <c r="G103" s="3"/>
      <c r="H103" s="3"/>
    </row>
    <row r="104" spans="2:8" ht="15">
      <c r="B104" s="3"/>
      <c r="C104" s="3"/>
      <c r="D104" s="3"/>
      <c r="E104" s="3"/>
      <c r="F104" s="3"/>
      <c r="G104" s="3"/>
      <c r="H104" s="3"/>
    </row>
    <row r="105" spans="2:8" ht="15">
      <c r="B105" s="3"/>
      <c r="C105" s="3"/>
      <c r="D105" s="3"/>
      <c r="E105" s="3"/>
      <c r="F105" s="3"/>
      <c r="G105" s="3"/>
      <c r="H105" s="3"/>
    </row>
    <row r="106" spans="2:8" ht="15">
      <c r="B106" s="3"/>
      <c r="C106" s="3"/>
      <c r="D106" s="3"/>
      <c r="E106" s="3"/>
      <c r="F106" s="3"/>
      <c r="G106" s="3"/>
      <c r="H106" s="3"/>
    </row>
    <row r="107" spans="2:8" ht="15">
      <c r="B107" s="3"/>
      <c r="C107" s="3"/>
      <c r="D107" s="3"/>
      <c r="E107" s="3"/>
      <c r="F107" s="3"/>
      <c r="G107" s="3"/>
      <c r="H107" s="3"/>
    </row>
    <row r="108" spans="2:8" ht="15">
      <c r="B108" s="3"/>
      <c r="C108" s="3"/>
      <c r="D108" s="3"/>
      <c r="E108" s="3"/>
      <c r="F108" s="3"/>
      <c r="G108" s="3"/>
      <c r="H108" s="3"/>
    </row>
    <row r="109" spans="2:8" ht="15">
      <c r="B109" s="3"/>
      <c r="C109" s="3"/>
      <c r="D109" s="3"/>
      <c r="E109" s="3"/>
      <c r="F109" s="3"/>
      <c r="G109" s="3"/>
      <c r="H109" s="3"/>
    </row>
    <row r="110" spans="2:8" ht="15">
      <c r="B110" s="3"/>
      <c r="C110" s="3"/>
      <c r="D110" s="3"/>
      <c r="E110" s="3"/>
      <c r="F110" s="3"/>
      <c r="G110" s="3"/>
      <c r="H110" s="3"/>
    </row>
    <row r="111" spans="2:8" ht="15">
      <c r="B111" s="3"/>
      <c r="C111" s="3"/>
      <c r="D111" s="3"/>
      <c r="E111" s="3"/>
      <c r="F111" s="3"/>
      <c r="G111" s="3"/>
      <c r="H111" s="3"/>
    </row>
    <row r="112" spans="2:8" ht="15">
      <c r="B112" s="3"/>
      <c r="C112" s="3"/>
      <c r="D112" s="3"/>
      <c r="E112" s="3"/>
      <c r="F112" s="3"/>
      <c r="G112" s="3"/>
      <c r="H112" s="3"/>
    </row>
    <row r="113" spans="2:8" ht="15">
      <c r="B113" s="3"/>
      <c r="C113" s="3"/>
      <c r="D113" s="3"/>
      <c r="E113" s="3"/>
      <c r="F113" s="3"/>
      <c r="G113" s="3"/>
      <c r="H113" s="3"/>
    </row>
    <row r="114" spans="2:8" ht="15">
      <c r="B114" s="3"/>
      <c r="C114" s="3"/>
      <c r="D114" s="3"/>
      <c r="E114" s="3"/>
      <c r="F114" s="3"/>
      <c r="G114" s="3"/>
      <c r="H114" s="3"/>
    </row>
    <row r="115" spans="2:8" ht="15">
      <c r="B115" s="3"/>
      <c r="C115" s="3"/>
      <c r="D115" s="3"/>
      <c r="E115" s="3"/>
      <c r="F115" s="3"/>
      <c r="G115" s="3"/>
      <c r="H115" s="3"/>
    </row>
    <row r="116" spans="2:8" ht="15">
      <c r="B116" s="3"/>
      <c r="C116" s="3"/>
      <c r="D116" s="3"/>
      <c r="E116" s="3"/>
      <c r="F116" s="3"/>
      <c r="G116" s="3"/>
      <c r="H116" s="3"/>
    </row>
    <row r="117" spans="2:8" ht="15">
      <c r="B117" s="3"/>
      <c r="C117" s="3"/>
      <c r="D117" s="3"/>
      <c r="E117" s="3"/>
      <c r="F117" s="3"/>
      <c r="G117" s="3"/>
      <c r="H117" s="3"/>
    </row>
    <row r="118" spans="2:8" ht="15">
      <c r="B118" s="3"/>
      <c r="C118" s="3"/>
      <c r="D118" s="3"/>
      <c r="E118" s="3"/>
      <c r="F118" s="3"/>
      <c r="G118" s="3"/>
      <c r="H118" s="3"/>
    </row>
    <row r="119" spans="2:8" ht="15">
      <c r="B119" s="3"/>
      <c r="C119" s="3"/>
      <c r="D119" s="3"/>
      <c r="E119" s="3"/>
      <c r="F119" s="3"/>
      <c r="G119" s="3"/>
      <c r="H119" s="3"/>
    </row>
    <row r="120" spans="2:8" ht="15">
      <c r="B120" s="3"/>
      <c r="C120" s="3"/>
      <c r="D120" s="3"/>
      <c r="E120" s="3"/>
      <c r="F120" s="3"/>
      <c r="G120" s="3"/>
      <c r="H120" s="3"/>
    </row>
    <row r="121" spans="2:8" ht="15">
      <c r="B121" s="3"/>
      <c r="C121" s="3"/>
      <c r="D121" s="3"/>
      <c r="E121" s="3"/>
      <c r="F121" s="3"/>
      <c r="G121" s="3"/>
      <c r="H121" s="3"/>
    </row>
    <row r="122" spans="2:8" ht="15">
      <c r="B122" s="3"/>
      <c r="C122" s="3"/>
      <c r="D122" s="3"/>
      <c r="E122" s="3"/>
      <c r="F122" s="3"/>
      <c r="G122" s="3"/>
      <c r="H122" s="3"/>
    </row>
    <row r="123" spans="2:8" ht="15">
      <c r="B123" s="3"/>
      <c r="C123" s="3"/>
      <c r="D123" s="3"/>
      <c r="E123" s="3"/>
      <c r="F123" s="3"/>
      <c r="G123" s="3"/>
      <c r="H123" s="3"/>
    </row>
    <row r="124" spans="2:8" ht="15">
      <c r="B124" s="3"/>
      <c r="C124" s="3"/>
      <c r="D124" s="3"/>
      <c r="E124" s="3"/>
      <c r="F124" s="3"/>
      <c r="G124" s="3"/>
      <c r="H124" s="3"/>
    </row>
    <row r="125" spans="2:8" ht="15">
      <c r="B125" s="3"/>
      <c r="C125" s="3"/>
      <c r="D125" s="3"/>
      <c r="E125" s="3"/>
      <c r="F125" s="3"/>
      <c r="G125" s="3"/>
      <c r="H125" s="3"/>
    </row>
    <row r="126" spans="2:8" ht="15">
      <c r="B126" s="3"/>
      <c r="C126" s="3"/>
      <c r="D126" s="3"/>
      <c r="E126" s="3"/>
      <c r="F126" s="3"/>
      <c r="G126" s="3"/>
      <c r="H126" s="3"/>
    </row>
    <row r="127" spans="2:8" ht="15">
      <c r="B127" s="3"/>
      <c r="C127" s="3"/>
      <c r="D127" s="3"/>
      <c r="E127" s="3"/>
      <c r="F127" s="3"/>
      <c r="G127" s="3"/>
      <c r="H127" s="3"/>
    </row>
    <row r="128" spans="2:8" ht="15">
      <c r="B128" s="3"/>
      <c r="C128" s="3"/>
      <c r="D128" s="3"/>
      <c r="E128" s="3"/>
      <c r="F128" s="3"/>
      <c r="G128" s="3"/>
      <c r="H128" s="3"/>
    </row>
    <row r="129" spans="2:8" ht="15">
      <c r="B129" s="3"/>
      <c r="C129" s="3"/>
      <c r="D129" s="3"/>
      <c r="E129" s="3"/>
      <c r="F129" s="3"/>
      <c r="G129" s="3"/>
      <c r="H129" s="3"/>
    </row>
    <row r="130" spans="2:8" ht="15">
      <c r="B130" s="3"/>
      <c r="C130" s="3"/>
      <c r="D130" s="3"/>
      <c r="E130" s="3"/>
      <c r="F130" s="3"/>
      <c r="G130" s="3"/>
      <c r="H130" s="3"/>
    </row>
    <row r="131" spans="2:8" ht="15">
      <c r="B131" s="3"/>
      <c r="C131" s="3"/>
      <c r="D131" s="3"/>
      <c r="E131" s="3"/>
      <c r="F131" s="3"/>
      <c r="G131" s="3"/>
      <c r="H131" s="3"/>
    </row>
    <row r="132" spans="2:8" ht="15">
      <c r="B132" s="3"/>
      <c r="C132" s="3"/>
      <c r="D132" s="3"/>
      <c r="E132" s="3"/>
      <c r="F132" s="3"/>
      <c r="G132" s="3"/>
      <c r="H132" s="3"/>
    </row>
    <row r="133" spans="2:8" ht="15">
      <c r="B133" s="3"/>
      <c r="C133" s="3"/>
      <c r="D133" s="3"/>
      <c r="E133" s="3"/>
      <c r="F133" s="3"/>
      <c r="G133" s="3"/>
      <c r="H133" s="3"/>
    </row>
    <row r="134" spans="2:8" ht="15">
      <c r="B134" s="3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3"/>
      <c r="C136" s="3"/>
      <c r="D136" s="3"/>
      <c r="E136" s="3"/>
      <c r="F136" s="3"/>
      <c r="G136" s="3"/>
      <c r="H136" s="3"/>
    </row>
    <row r="137" spans="2:8" ht="15">
      <c r="B137" s="3"/>
      <c r="C137" s="3"/>
      <c r="D137" s="3"/>
      <c r="E137" s="3"/>
      <c r="F137" s="3"/>
      <c r="G137" s="3"/>
      <c r="H137" s="3"/>
    </row>
    <row r="138" spans="2:8" ht="15">
      <c r="B138" s="3"/>
      <c r="C138" s="3"/>
      <c r="D138" s="3"/>
      <c r="E138" s="3"/>
      <c r="F138" s="3"/>
      <c r="G138" s="3"/>
      <c r="H138" s="3"/>
    </row>
    <row r="139" spans="2:8" ht="15">
      <c r="B139" s="3"/>
      <c r="C139" s="3"/>
      <c r="D139" s="3"/>
      <c r="E139" s="3"/>
      <c r="F139" s="3"/>
      <c r="G139" s="3"/>
      <c r="H139" s="3"/>
    </row>
    <row r="140" spans="2:8" ht="15">
      <c r="B140" s="3"/>
      <c r="C140" s="3"/>
      <c r="D140" s="3"/>
      <c r="E140" s="3"/>
      <c r="F140" s="3"/>
      <c r="G140" s="3"/>
      <c r="H140" s="3"/>
    </row>
    <row r="141" spans="2:8" ht="15">
      <c r="B141" s="3"/>
      <c r="C141" s="3"/>
      <c r="D141" s="3"/>
      <c r="E141" s="3"/>
      <c r="F141" s="3"/>
      <c r="G141" s="3"/>
      <c r="H141" s="3"/>
    </row>
    <row r="142" spans="2:8" ht="15">
      <c r="B142" s="3"/>
      <c r="C142" s="3"/>
      <c r="D142" s="3"/>
      <c r="E142" s="3"/>
      <c r="F142" s="3"/>
      <c r="G142" s="3"/>
      <c r="H142" s="3"/>
    </row>
    <row r="143" spans="2:8" ht="15">
      <c r="B143" s="3"/>
      <c r="C143" s="3"/>
      <c r="D143" s="3"/>
      <c r="E143" s="3"/>
      <c r="F143" s="3"/>
      <c r="G143" s="3"/>
      <c r="H143" s="3"/>
    </row>
    <row r="144" spans="2:8" ht="15">
      <c r="B144" s="3"/>
      <c r="C144" s="3"/>
      <c r="D144" s="3"/>
      <c r="E144" s="3"/>
      <c r="F144" s="3"/>
      <c r="G144" s="3"/>
      <c r="H144" s="3"/>
    </row>
    <row r="145" spans="2:8" ht="15">
      <c r="B145" s="3"/>
      <c r="C145" s="3"/>
      <c r="D145" s="3"/>
      <c r="E145" s="3"/>
      <c r="F145" s="3"/>
      <c r="G145" s="3"/>
      <c r="H145" s="3"/>
    </row>
    <row r="146" spans="2:8" ht="15">
      <c r="B146" s="3"/>
      <c r="C146" s="3"/>
      <c r="D146" s="3"/>
      <c r="E146" s="3"/>
      <c r="F146" s="3"/>
      <c r="G146" s="3"/>
      <c r="H146" s="3"/>
    </row>
    <row r="147" spans="2:8" ht="15">
      <c r="B147" s="3"/>
      <c r="C147" s="3"/>
      <c r="D147" s="3"/>
      <c r="E147" s="3"/>
      <c r="F147" s="3"/>
      <c r="G147" s="3"/>
      <c r="H147" s="3"/>
    </row>
    <row r="148" spans="2:8" ht="15">
      <c r="B148" s="3"/>
      <c r="C148" s="3"/>
      <c r="D148" s="3"/>
      <c r="E148" s="3"/>
      <c r="F148" s="3"/>
      <c r="G148" s="3"/>
      <c r="H148" s="3"/>
    </row>
    <row r="149" spans="2:8" ht="15">
      <c r="B149" s="3"/>
      <c r="C149" s="3"/>
      <c r="D149" s="3"/>
      <c r="E149" s="3"/>
      <c r="F149" s="3"/>
      <c r="G149" s="3"/>
      <c r="H149" s="3"/>
    </row>
    <row r="150" spans="2:8" ht="15">
      <c r="B150" s="3"/>
      <c r="C150" s="3"/>
      <c r="D150" s="3"/>
      <c r="E150" s="3"/>
      <c r="F150" s="3"/>
      <c r="G150" s="3"/>
      <c r="H150" s="3"/>
    </row>
    <row r="151" spans="2:8" ht="15">
      <c r="B151" s="3"/>
      <c r="C151" s="3"/>
      <c r="D151" s="3"/>
      <c r="E151" s="3"/>
      <c r="F151" s="3"/>
      <c r="G151" s="3"/>
      <c r="H151" s="3"/>
    </row>
    <row r="152" spans="2:8" ht="15">
      <c r="B152" s="3"/>
      <c r="C152" s="3"/>
      <c r="D152" s="3"/>
      <c r="E152" s="3"/>
      <c r="F152" s="3"/>
      <c r="G152" s="3"/>
      <c r="H152" s="3"/>
    </row>
    <row r="153" spans="2:8" ht="15">
      <c r="B153" s="3"/>
      <c r="C153" s="3"/>
      <c r="D153" s="3"/>
      <c r="E153" s="3"/>
      <c r="F153" s="3"/>
      <c r="G153" s="3"/>
      <c r="H153" s="3"/>
    </row>
    <row r="154" spans="2:8" ht="15">
      <c r="B154" s="3"/>
      <c r="C154" s="3"/>
      <c r="D154" s="3"/>
      <c r="E154" s="3"/>
      <c r="F154" s="3"/>
      <c r="G154" s="3"/>
      <c r="H154" s="3"/>
    </row>
    <row r="155" spans="2:8" ht="15">
      <c r="B155" s="3"/>
      <c r="C155" s="3"/>
      <c r="D155" s="3"/>
      <c r="E155" s="3"/>
      <c r="F155" s="3"/>
      <c r="G155" s="3"/>
      <c r="H155" s="3"/>
    </row>
    <row r="156" spans="2:8" ht="15">
      <c r="B156" s="3"/>
      <c r="C156" s="3"/>
      <c r="D156" s="3"/>
      <c r="E156" s="3"/>
      <c r="F156" s="3"/>
      <c r="G156" s="3"/>
      <c r="H156" s="3"/>
    </row>
    <row r="157" spans="2:8" ht="15">
      <c r="B157" s="3"/>
      <c r="C157" s="3"/>
      <c r="D157" s="3"/>
      <c r="E157" s="3"/>
      <c r="F157" s="3"/>
      <c r="G157" s="3"/>
      <c r="H157" s="3"/>
    </row>
    <row r="158" spans="2:8" ht="15">
      <c r="B158" s="3"/>
      <c r="C158" s="3"/>
      <c r="D158" s="3"/>
      <c r="E158" s="3"/>
      <c r="F158" s="3"/>
      <c r="G158" s="3"/>
      <c r="H158" s="3"/>
    </row>
    <row r="159" spans="2:8" ht="15">
      <c r="B159" s="3"/>
      <c r="C159" s="3"/>
      <c r="D159" s="3"/>
      <c r="E159" s="3"/>
      <c r="F159" s="3"/>
      <c r="G159" s="3"/>
      <c r="H159" s="3"/>
    </row>
    <row r="160" spans="2:8" ht="15">
      <c r="B160" s="3"/>
      <c r="C160" s="3"/>
      <c r="D160" s="3"/>
      <c r="E160" s="3"/>
      <c r="F160" s="3"/>
      <c r="G160" s="3"/>
      <c r="H160" s="3"/>
    </row>
    <row r="161" spans="2:8" ht="15">
      <c r="B161" s="3"/>
      <c r="C161" s="3"/>
      <c r="D161" s="3"/>
      <c r="E161" s="3"/>
      <c r="F161" s="3"/>
      <c r="G161" s="3"/>
      <c r="H161" s="3"/>
    </row>
    <row r="162" spans="2:8" ht="15">
      <c r="B162" s="3"/>
      <c r="C162" s="3"/>
      <c r="D162" s="3"/>
      <c r="E162" s="3"/>
      <c r="F162" s="3"/>
      <c r="G162" s="3"/>
      <c r="H162" s="3"/>
    </row>
    <row r="163" spans="2:8" ht="15">
      <c r="B163" s="3"/>
      <c r="C163" s="3"/>
      <c r="D163" s="3"/>
      <c r="E163" s="3"/>
      <c r="F163" s="3"/>
      <c r="G163" s="3"/>
      <c r="H163" s="3"/>
    </row>
    <row r="164" spans="2:8" ht="15">
      <c r="B164" s="3"/>
      <c r="C164" s="3"/>
      <c r="D164" s="3"/>
      <c r="E164" s="3"/>
      <c r="F164" s="3"/>
      <c r="G164" s="3"/>
      <c r="H164" s="3"/>
    </row>
    <row r="165" spans="2:8" ht="15">
      <c r="B165" s="3"/>
      <c r="C165" s="3"/>
      <c r="D165" s="3"/>
      <c r="E165" s="3"/>
      <c r="F165" s="3"/>
      <c r="G165" s="3"/>
      <c r="H165" s="3"/>
    </row>
    <row r="166" spans="2:8" ht="15">
      <c r="B166" s="3"/>
      <c r="C166" s="3"/>
      <c r="D166" s="3"/>
      <c r="E166" s="3"/>
      <c r="F166" s="3"/>
      <c r="G166" s="3"/>
      <c r="H166" s="3"/>
    </row>
    <row r="167" spans="2:8" ht="15">
      <c r="B167" s="3"/>
      <c r="C167" s="3"/>
      <c r="D167" s="3"/>
      <c r="E167" s="3"/>
      <c r="F167" s="3"/>
      <c r="G167" s="3"/>
      <c r="H167" s="3"/>
    </row>
    <row r="168" spans="2:8" ht="15">
      <c r="B168" s="3"/>
      <c r="C168" s="3"/>
      <c r="D168" s="3"/>
      <c r="E168" s="3"/>
      <c r="F168" s="3"/>
      <c r="G168" s="3"/>
      <c r="H168" s="3"/>
    </row>
    <row r="169" spans="2:8" ht="15">
      <c r="B169" s="3"/>
      <c r="C169" s="3"/>
      <c r="D169" s="3"/>
      <c r="E169" s="3"/>
      <c r="F169" s="3"/>
      <c r="G169" s="3"/>
      <c r="H169" s="3"/>
    </row>
    <row r="170" spans="2:8" ht="15">
      <c r="B170" s="3"/>
      <c r="C170" s="3"/>
      <c r="D170" s="3"/>
      <c r="E170" s="3"/>
      <c r="F170" s="3"/>
      <c r="G170" s="3"/>
      <c r="H170" s="3"/>
    </row>
    <row r="171" spans="2:8" ht="15">
      <c r="B171" s="3"/>
      <c r="C171" s="3"/>
      <c r="D171" s="3"/>
      <c r="E171" s="3"/>
      <c r="F171" s="3"/>
      <c r="G171" s="3"/>
      <c r="H171" s="3"/>
    </row>
    <row r="172" spans="2:8" ht="15">
      <c r="B172" s="3"/>
      <c r="C172" s="3"/>
      <c r="D172" s="3"/>
      <c r="E172" s="3"/>
      <c r="F172" s="3"/>
      <c r="G172" s="3"/>
      <c r="H172" s="3"/>
    </row>
    <row r="173" spans="2:8" ht="15">
      <c r="B173" s="3"/>
      <c r="C173" s="3"/>
      <c r="D173" s="3"/>
      <c r="E173" s="3"/>
      <c r="F173" s="3"/>
      <c r="G173" s="3"/>
      <c r="H173" s="3"/>
    </row>
    <row r="174" spans="2:8" ht="15">
      <c r="B174" s="3"/>
      <c r="C174" s="3"/>
      <c r="D174" s="3"/>
      <c r="E174" s="3"/>
      <c r="F174" s="3"/>
      <c r="G174" s="3"/>
      <c r="H174" s="3"/>
    </row>
    <row r="175" spans="2:8" ht="15">
      <c r="B175" s="3"/>
      <c r="C175" s="3"/>
      <c r="D175" s="3"/>
      <c r="E175" s="3"/>
      <c r="F175" s="3"/>
      <c r="G175" s="3"/>
      <c r="H175" s="3"/>
    </row>
    <row r="176" spans="2:8" ht="15">
      <c r="B176" s="3"/>
      <c r="C176" s="3"/>
      <c r="D176" s="3"/>
      <c r="E176" s="3"/>
      <c r="F176" s="3"/>
      <c r="G176" s="3"/>
      <c r="H176" s="3"/>
    </row>
    <row r="177" spans="2:8" ht="15">
      <c r="B177" s="3"/>
      <c r="C177" s="3"/>
      <c r="D177" s="3"/>
      <c r="E177" s="3"/>
      <c r="F177" s="3"/>
      <c r="G177" s="3"/>
      <c r="H177" s="3"/>
    </row>
    <row r="178" spans="2:8" ht="15">
      <c r="B178" s="3"/>
      <c r="C178" s="3"/>
      <c r="D178" s="3"/>
      <c r="E178" s="3"/>
      <c r="F178" s="3"/>
      <c r="G178" s="3"/>
      <c r="H178" s="3"/>
    </row>
    <row r="179" spans="2:8" ht="15">
      <c r="B179" s="3"/>
      <c r="C179" s="3"/>
      <c r="D179" s="3"/>
      <c r="E179" s="3"/>
      <c r="F179" s="3"/>
      <c r="G179" s="3"/>
      <c r="H179" s="3"/>
    </row>
    <row r="180" spans="2:8" ht="15">
      <c r="B180" s="3"/>
      <c r="C180" s="3"/>
      <c r="D180" s="3"/>
      <c r="E180" s="3"/>
      <c r="F180" s="3"/>
      <c r="G180" s="3"/>
      <c r="H180" s="3"/>
    </row>
    <row r="181" spans="2:8" ht="15">
      <c r="B181" s="3"/>
      <c r="C181" s="3"/>
      <c r="D181" s="3"/>
      <c r="E181" s="3"/>
      <c r="F181" s="3"/>
      <c r="G181" s="3"/>
      <c r="H181" s="3"/>
    </row>
    <row r="182" spans="2:8" ht="15">
      <c r="B182" s="3"/>
      <c r="C182" s="3"/>
      <c r="D182" s="3"/>
      <c r="E182" s="3"/>
      <c r="F182" s="3"/>
      <c r="G182" s="3"/>
      <c r="H182" s="3"/>
    </row>
    <row r="183" spans="2:8" ht="15">
      <c r="B183" s="3"/>
      <c r="C183" s="3"/>
      <c r="D183" s="3"/>
      <c r="E183" s="3"/>
      <c r="F183" s="3"/>
      <c r="G183" s="3"/>
      <c r="H183" s="3"/>
    </row>
    <row r="184" spans="2:8" ht="15">
      <c r="B184" s="3"/>
      <c r="C184" s="3"/>
      <c r="D184" s="3"/>
      <c r="E184" s="3"/>
      <c r="F184" s="3"/>
      <c r="G184" s="3"/>
      <c r="H184" s="3"/>
    </row>
    <row r="185" spans="2:8" ht="15">
      <c r="B185" s="3"/>
      <c r="C185" s="3"/>
      <c r="D185" s="3"/>
      <c r="E185" s="3"/>
      <c r="F185" s="3"/>
      <c r="G185" s="3"/>
      <c r="H185" s="3"/>
    </row>
    <row r="186" spans="2:8" ht="15">
      <c r="B186" s="3"/>
      <c r="C186" s="3"/>
      <c r="D186" s="3"/>
      <c r="E186" s="3"/>
      <c r="F186" s="3"/>
      <c r="G186" s="3"/>
      <c r="H186" s="3"/>
    </row>
    <row r="187" spans="2:8" ht="15">
      <c r="B187" s="3"/>
      <c r="C187" s="3"/>
      <c r="D187" s="3"/>
      <c r="E187" s="3"/>
      <c r="F187" s="3"/>
      <c r="G187" s="3"/>
      <c r="H187" s="3"/>
    </row>
    <row r="188" spans="2:8" ht="15">
      <c r="B188" s="3"/>
      <c r="C188" s="3"/>
      <c r="D188" s="3"/>
      <c r="E188" s="3"/>
      <c r="F188" s="3"/>
      <c r="G188" s="3"/>
      <c r="H188" s="3"/>
    </row>
    <row r="189" spans="2:8" ht="15">
      <c r="B189" s="3"/>
      <c r="C189" s="3"/>
      <c r="D189" s="3"/>
      <c r="E189" s="3"/>
      <c r="F189" s="3"/>
      <c r="G189" s="3"/>
      <c r="H189" s="3"/>
    </row>
    <row r="190" spans="2:8" ht="15">
      <c r="B190" s="3"/>
      <c r="C190" s="3"/>
      <c r="D190" s="3"/>
      <c r="E190" s="3"/>
      <c r="F190" s="3"/>
      <c r="G190" s="3"/>
      <c r="H190" s="3"/>
    </row>
    <row r="191" spans="2:8" ht="15">
      <c r="B191" s="3"/>
      <c r="C191" s="3"/>
      <c r="D191" s="3"/>
      <c r="E191" s="3"/>
      <c r="F191" s="3"/>
      <c r="G191" s="3"/>
      <c r="H191" s="3"/>
    </row>
    <row r="192" spans="2:8" ht="15">
      <c r="B192" s="3"/>
      <c r="C192" s="3"/>
      <c r="D192" s="3"/>
      <c r="E192" s="3"/>
      <c r="F192" s="3"/>
      <c r="G192" s="3"/>
      <c r="H192" s="3"/>
    </row>
    <row r="193" spans="2:8" ht="15">
      <c r="B193" s="3"/>
      <c r="C193" s="3"/>
      <c r="D193" s="3"/>
      <c r="E193" s="3"/>
      <c r="F193" s="3"/>
      <c r="G193" s="3"/>
      <c r="H193" s="3"/>
    </row>
    <row r="194" spans="2:8" ht="15">
      <c r="B194" s="3"/>
      <c r="C194" s="3"/>
      <c r="D194" s="3"/>
      <c r="E194" s="3"/>
      <c r="F194" s="3"/>
      <c r="G194" s="3"/>
      <c r="H194" s="3"/>
    </row>
    <row r="195" spans="2:8" ht="15">
      <c r="B195" s="3"/>
      <c r="C195" s="3"/>
      <c r="D195" s="3"/>
      <c r="E195" s="3"/>
      <c r="F195" s="3"/>
      <c r="G195" s="3"/>
      <c r="H195" s="3"/>
    </row>
    <row r="196" spans="2:8" ht="15">
      <c r="B196" s="3"/>
      <c r="C196" s="3"/>
      <c r="D196" s="3"/>
      <c r="E196" s="3"/>
      <c r="F196" s="3"/>
      <c r="G196" s="3"/>
      <c r="H196" s="3"/>
    </row>
    <row r="197" spans="2:8" ht="15">
      <c r="B197" s="3"/>
      <c r="C197" s="3"/>
      <c r="D197" s="3"/>
      <c r="E197" s="3"/>
      <c r="F197" s="3"/>
      <c r="G197" s="3"/>
      <c r="H197" s="3"/>
    </row>
    <row r="198" spans="2:8" ht="15">
      <c r="B198" s="3"/>
      <c r="C198" s="3"/>
      <c r="D198" s="3"/>
      <c r="E198" s="3"/>
      <c r="F198" s="3"/>
      <c r="G198" s="3"/>
      <c r="H198" s="3"/>
    </row>
    <row r="199" spans="2:8" ht="15">
      <c r="B199" s="3"/>
      <c r="C199" s="3"/>
      <c r="D199" s="3"/>
      <c r="E199" s="3"/>
      <c r="F199" s="3"/>
      <c r="G199" s="3"/>
      <c r="H199" s="3"/>
    </row>
    <row r="200" spans="2:8" ht="15">
      <c r="B200" s="3"/>
      <c r="C200" s="3"/>
      <c r="D200" s="3"/>
      <c r="E200" s="3"/>
      <c r="F200" s="3"/>
      <c r="G200" s="3"/>
      <c r="H200" s="3"/>
    </row>
    <row r="201" spans="2:8" ht="15">
      <c r="B201" s="3"/>
      <c r="C201" s="3"/>
      <c r="D201" s="3"/>
      <c r="E201" s="3"/>
      <c r="F201" s="3"/>
      <c r="G201" s="3"/>
      <c r="H201" s="3"/>
    </row>
    <row r="202" spans="2:8" ht="15">
      <c r="B202" s="3"/>
      <c r="C202" s="3"/>
      <c r="D202" s="3"/>
      <c r="E202" s="3"/>
      <c r="F202" s="3"/>
      <c r="G202" s="3"/>
      <c r="H202" s="3"/>
    </row>
    <row r="203" spans="2:8" ht="15">
      <c r="B203" s="3"/>
      <c r="C203" s="3"/>
      <c r="D203" s="3"/>
      <c r="E203" s="3"/>
      <c r="F203" s="3"/>
      <c r="G203" s="3"/>
      <c r="H203" s="3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  <row r="245" spans="2:8" ht="15">
      <c r="B245" s="3"/>
      <c r="C245" s="3"/>
      <c r="D245" s="3"/>
      <c r="E245" s="3"/>
      <c r="F245" s="3"/>
      <c r="G245" s="3"/>
      <c r="H245" s="3"/>
    </row>
    <row r="246" spans="2:8" ht="15">
      <c r="B246" s="3"/>
      <c r="C246" s="3"/>
      <c r="D246" s="3"/>
      <c r="E246" s="3"/>
      <c r="F246" s="3"/>
      <c r="G246" s="3"/>
      <c r="H246" s="3"/>
    </row>
    <row r="247" spans="2:8" ht="15">
      <c r="B247" s="3"/>
      <c r="C247" s="3"/>
      <c r="D247" s="3"/>
      <c r="E247" s="3"/>
      <c r="F247" s="3"/>
      <c r="G247" s="3"/>
      <c r="H247" s="3"/>
    </row>
    <row r="248" spans="2:8" ht="15">
      <c r="B248" s="3"/>
      <c r="C248" s="3"/>
      <c r="D248" s="3"/>
      <c r="E248" s="3"/>
      <c r="F248" s="3"/>
      <c r="G248" s="3"/>
      <c r="H248" s="3"/>
    </row>
    <row r="249" spans="2:8" ht="15">
      <c r="B249" s="3"/>
      <c r="C249" s="3"/>
      <c r="D249" s="3"/>
      <c r="E249" s="3"/>
      <c r="F249" s="3"/>
      <c r="G249" s="3"/>
      <c r="H249" s="3"/>
    </row>
    <row r="250" spans="2:8" ht="15">
      <c r="B250" s="3"/>
      <c r="C250" s="3"/>
      <c r="D250" s="3"/>
      <c r="E250" s="3"/>
      <c r="F250" s="3"/>
      <c r="G250" s="3"/>
      <c r="H250" s="3"/>
    </row>
    <row r="251" spans="2:8" ht="15">
      <c r="B251" s="3"/>
      <c r="C251" s="3"/>
      <c r="D251" s="3"/>
      <c r="E251" s="3"/>
      <c r="F251" s="3"/>
      <c r="G251" s="3"/>
      <c r="H251" s="3"/>
    </row>
    <row r="252" spans="2:8" ht="15">
      <c r="B252" s="3"/>
      <c r="C252" s="3"/>
      <c r="D252" s="3"/>
      <c r="E252" s="3"/>
      <c r="F252" s="3"/>
      <c r="G252" s="3"/>
      <c r="H252" s="3"/>
    </row>
    <row r="253" spans="2:8" ht="15">
      <c r="B253" s="3"/>
      <c r="C253" s="3"/>
      <c r="D253" s="3"/>
      <c r="E253" s="3"/>
      <c r="F253" s="3"/>
      <c r="G253" s="3"/>
      <c r="H253" s="3"/>
    </row>
    <row r="254" spans="2:8" ht="15">
      <c r="B254" s="3"/>
      <c r="C254" s="3"/>
      <c r="D254" s="3"/>
      <c r="E254" s="3"/>
      <c r="F254" s="3"/>
      <c r="G254" s="3"/>
      <c r="H254" s="3"/>
    </row>
    <row r="255" spans="2:8" ht="15">
      <c r="B255" s="3"/>
      <c r="C255" s="3"/>
      <c r="D255" s="3"/>
      <c r="E255" s="3"/>
      <c r="F255" s="3"/>
      <c r="G255" s="3"/>
      <c r="H255" s="3"/>
    </row>
    <row r="256" spans="2:8" ht="15">
      <c r="B256" s="3"/>
      <c r="C256" s="3"/>
      <c r="D256" s="3"/>
      <c r="E256" s="3"/>
      <c r="F256" s="3"/>
      <c r="G256" s="3"/>
      <c r="H256" s="3"/>
    </row>
    <row r="257" spans="2:8" ht="15">
      <c r="B257" s="3"/>
      <c r="C257" s="3"/>
      <c r="D257" s="3"/>
      <c r="E257" s="3"/>
      <c r="F257" s="3"/>
      <c r="G257" s="3"/>
      <c r="H257" s="3"/>
    </row>
    <row r="258" spans="2:8" ht="15">
      <c r="B258" s="3"/>
      <c r="C258" s="3"/>
      <c r="D258" s="3"/>
      <c r="E258" s="3"/>
      <c r="F258" s="3"/>
      <c r="G258" s="3"/>
      <c r="H258" s="3"/>
    </row>
    <row r="259" spans="2:8" ht="15">
      <c r="B259" s="3"/>
      <c r="C259" s="3"/>
      <c r="D259" s="3"/>
      <c r="E259" s="3"/>
      <c r="F259" s="3"/>
      <c r="G259" s="3"/>
      <c r="H259" s="3"/>
    </row>
    <row r="260" spans="2:8" ht="15">
      <c r="B260" s="3"/>
      <c r="C260" s="3"/>
      <c r="D260" s="3"/>
      <c r="E260" s="3"/>
      <c r="F260" s="3"/>
      <c r="G260" s="3"/>
      <c r="H260" s="3"/>
    </row>
    <row r="261" spans="2:8" ht="15">
      <c r="B261" s="3"/>
      <c r="C261" s="3"/>
      <c r="D261" s="3"/>
      <c r="E261" s="3"/>
      <c r="F261" s="3"/>
      <c r="G261" s="3"/>
      <c r="H261" s="3"/>
    </row>
    <row r="262" spans="2:8" ht="15">
      <c r="B262" s="3"/>
      <c r="C262" s="3"/>
      <c r="D262" s="3"/>
      <c r="E262" s="3"/>
      <c r="F262" s="3"/>
      <c r="G262" s="3"/>
      <c r="H262" s="3"/>
    </row>
    <row r="263" spans="2:8" ht="15">
      <c r="B263" s="3"/>
      <c r="C263" s="3"/>
      <c r="D263" s="3"/>
      <c r="E263" s="3"/>
      <c r="F263" s="3"/>
      <c r="G263" s="3"/>
      <c r="H263" s="3"/>
    </row>
    <row r="264" spans="2:8" ht="15">
      <c r="B264" s="3"/>
      <c r="C264" s="3"/>
      <c r="D264" s="3"/>
      <c r="E264" s="3"/>
      <c r="F264" s="3"/>
      <c r="G264" s="3"/>
      <c r="H264" s="3"/>
    </row>
    <row r="265" spans="2:8" ht="15">
      <c r="B265" s="3"/>
      <c r="C265" s="3"/>
      <c r="D265" s="3"/>
      <c r="E265" s="3"/>
      <c r="F265" s="3"/>
      <c r="G265" s="3"/>
      <c r="H265" s="3"/>
    </row>
    <row r="266" spans="2:8" ht="15">
      <c r="B266" s="3"/>
      <c r="C266" s="3"/>
      <c r="D266" s="3"/>
      <c r="E266" s="3"/>
      <c r="F266" s="3"/>
      <c r="G266" s="3"/>
      <c r="H266" s="3"/>
    </row>
    <row r="267" spans="2:8" ht="15">
      <c r="B267" s="3"/>
      <c r="C267" s="3"/>
      <c r="D267" s="3"/>
      <c r="E267" s="3"/>
      <c r="F267" s="3"/>
      <c r="G267" s="3"/>
      <c r="H267" s="3"/>
    </row>
    <row r="268" spans="2:8" ht="15">
      <c r="B268" s="3"/>
      <c r="C268" s="3"/>
      <c r="D268" s="3"/>
      <c r="E268" s="3"/>
      <c r="F268" s="3"/>
      <c r="G268" s="3"/>
      <c r="H268" s="3"/>
    </row>
    <row r="269" spans="2:8" ht="15">
      <c r="B269" s="3"/>
      <c r="C269" s="3"/>
      <c r="D269" s="3"/>
      <c r="E269" s="3"/>
      <c r="F269" s="3"/>
      <c r="G269" s="3"/>
      <c r="H269" s="3"/>
    </row>
    <row r="270" spans="2:8" ht="15">
      <c r="B270" s="3"/>
      <c r="C270" s="3"/>
      <c r="D270" s="3"/>
      <c r="E270" s="3"/>
      <c r="F270" s="3"/>
      <c r="G270" s="3"/>
      <c r="H270" s="3"/>
    </row>
    <row r="271" spans="2:8" ht="15">
      <c r="B271" s="3"/>
      <c r="C271" s="3"/>
      <c r="D271" s="3"/>
      <c r="E271" s="3"/>
      <c r="F271" s="3"/>
      <c r="G271" s="3"/>
      <c r="H271" s="3"/>
    </row>
    <row r="272" spans="2:8" ht="15">
      <c r="B272" s="3"/>
      <c r="C272" s="3"/>
      <c r="D272" s="3"/>
      <c r="E272" s="3"/>
      <c r="F272" s="3"/>
      <c r="G272" s="3"/>
      <c r="H272" s="3"/>
    </row>
    <row r="273" spans="2:8" ht="15">
      <c r="B273" s="3"/>
      <c r="C273" s="3"/>
      <c r="D273" s="3"/>
      <c r="E273" s="3"/>
      <c r="F273" s="3"/>
      <c r="G273" s="3"/>
      <c r="H273" s="3"/>
    </row>
    <row r="274" spans="2:8" ht="15">
      <c r="B274" s="3"/>
      <c r="C274" s="3"/>
      <c r="D274" s="3"/>
      <c r="E274" s="3"/>
      <c r="F274" s="3"/>
      <c r="G274" s="3"/>
      <c r="H274" s="3"/>
    </row>
    <row r="275" spans="2:8" ht="15">
      <c r="B275" s="3"/>
      <c r="C275" s="3"/>
      <c r="D275" s="3"/>
      <c r="E275" s="3"/>
      <c r="F275" s="3"/>
      <c r="G275" s="3"/>
      <c r="H275" s="3"/>
    </row>
    <row r="276" spans="2:8" ht="15">
      <c r="B276" s="3"/>
      <c r="C276" s="3"/>
      <c r="D276" s="3"/>
      <c r="E276" s="3"/>
      <c r="F276" s="3"/>
      <c r="G276" s="3"/>
      <c r="H276" s="3"/>
    </row>
    <row r="277" spans="2:8" ht="15">
      <c r="B277" s="3"/>
      <c r="C277" s="3"/>
      <c r="D277" s="3"/>
      <c r="E277" s="3"/>
      <c r="F277" s="3"/>
      <c r="G277" s="3"/>
      <c r="H277" s="3"/>
    </row>
    <row r="278" spans="2:8" ht="15">
      <c r="B278" s="3"/>
      <c r="C278" s="3"/>
      <c r="D278" s="3"/>
      <c r="E278" s="3"/>
      <c r="F278" s="3"/>
      <c r="G278" s="3"/>
      <c r="H278" s="3"/>
    </row>
    <row r="279" spans="2:8" ht="15">
      <c r="B279" s="3"/>
      <c r="C279" s="3"/>
      <c r="D279" s="3"/>
      <c r="E279" s="3"/>
      <c r="F279" s="3"/>
      <c r="G279" s="3"/>
      <c r="H279" s="3"/>
    </row>
    <row r="280" spans="2:8" ht="15">
      <c r="B280" s="3"/>
      <c r="C280" s="3"/>
      <c r="D280" s="3"/>
      <c r="E280" s="3"/>
      <c r="F280" s="3"/>
      <c r="G280" s="3"/>
      <c r="H280" s="3"/>
    </row>
    <row r="281" spans="2:8" ht="15">
      <c r="B281" s="3"/>
      <c r="C281" s="3"/>
      <c r="D281" s="3"/>
      <c r="E281" s="3"/>
      <c r="F281" s="3"/>
      <c r="G281" s="3"/>
      <c r="H281" s="3"/>
    </row>
    <row r="282" spans="2:8" ht="15">
      <c r="B282" s="3"/>
      <c r="C282" s="3"/>
      <c r="D282" s="3"/>
      <c r="E282" s="3"/>
      <c r="F282" s="3"/>
      <c r="G282" s="3"/>
      <c r="H282" s="3"/>
    </row>
    <row r="283" spans="2:8" ht="15">
      <c r="B283" s="3"/>
      <c r="C283" s="3"/>
      <c r="D283" s="3"/>
      <c r="E283" s="3"/>
      <c r="F283" s="3"/>
      <c r="G283" s="3"/>
      <c r="H283" s="3"/>
    </row>
    <row r="284" spans="2:8" ht="15">
      <c r="B284" s="3"/>
      <c r="C284" s="3"/>
      <c r="D284" s="3"/>
      <c r="E284" s="3"/>
      <c r="F284" s="3"/>
      <c r="G284" s="3"/>
      <c r="H284" s="3"/>
    </row>
    <row r="285" spans="2:8" ht="15">
      <c r="B285" s="3"/>
      <c r="C285" s="3"/>
      <c r="D285" s="3"/>
      <c r="E285" s="3"/>
      <c r="F285" s="3"/>
      <c r="G285" s="3"/>
      <c r="H285" s="3"/>
    </row>
    <row r="286" spans="2:8" ht="15">
      <c r="B286" s="3"/>
      <c r="C286" s="3"/>
      <c r="D286" s="3"/>
      <c r="E286" s="3"/>
      <c r="F286" s="3"/>
      <c r="G286" s="3"/>
      <c r="H286" s="3"/>
    </row>
    <row r="287" spans="2:8" ht="15">
      <c r="B287" s="3"/>
      <c r="C287" s="3"/>
      <c r="D287" s="3"/>
      <c r="E287" s="3"/>
      <c r="F287" s="3"/>
      <c r="G287" s="3"/>
      <c r="H287" s="3"/>
    </row>
    <row r="288" spans="2:8" ht="15">
      <c r="B288" s="3"/>
      <c r="C288" s="3"/>
      <c r="D288" s="3"/>
      <c r="E288" s="3"/>
      <c r="F288" s="3"/>
      <c r="G288" s="3"/>
      <c r="H288" s="3"/>
    </row>
    <row r="289" spans="2:8" ht="15">
      <c r="B289" s="3"/>
      <c r="C289" s="3"/>
      <c r="D289" s="3"/>
      <c r="E289" s="3"/>
      <c r="F289" s="3"/>
      <c r="G289" s="3"/>
      <c r="H289" s="3"/>
    </row>
    <row r="290" spans="2:8" ht="15">
      <c r="B290" s="3"/>
      <c r="C290" s="3"/>
      <c r="D290" s="3"/>
      <c r="E290" s="3"/>
      <c r="F290" s="3"/>
      <c r="G290" s="3"/>
      <c r="H290" s="3"/>
    </row>
    <row r="291" spans="2:8" ht="15">
      <c r="B291" s="3"/>
      <c r="C291" s="3"/>
      <c r="D291" s="3"/>
      <c r="E291" s="3"/>
      <c r="F291" s="3"/>
      <c r="G291" s="3"/>
      <c r="H291" s="3"/>
    </row>
    <row r="292" spans="2:8" ht="15">
      <c r="B292" s="3"/>
      <c r="C292" s="3"/>
      <c r="D292" s="3"/>
      <c r="E292" s="3"/>
      <c r="F292" s="3"/>
      <c r="G292" s="3"/>
      <c r="H292" s="3"/>
    </row>
    <row r="293" spans="2:8" ht="15">
      <c r="B293" s="3"/>
      <c r="C293" s="3"/>
      <c r="D293" s="3"/>
      <c r="E293" s="3"/>
      <c r="F293" s="3"/>
      <c r="G293" s="3"/>
      <c r="H293" s="3"/>
    </row>
    <row r="294" spans="2:8" ht="15">
      <c r="B294" s="3"/>
      <c r="C294" s="3"/>
      <c r="D294" s="3"/>
      <c r="E294" s="3"/>
      <c r="F294" s="3"/>
      <c r="G294" s="3"/>
      <c r="H294" s="3"/>
    </row>
    <row r="295" spans="2:8" ht="15">
      <c r="B295" s="3"/>
      <c r="C295" s="3"/>
      <c r="D295" s="3"/>
      <c r="E295" s="3"/>
      <c r="F295" s="3"/>
      <c r="G295" s="3"/>
      <c r="H29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2010-04-08T04:22:50Z</dcterms:created>
  <dcterms:modified xsi:type="dcterms:W3CDTF">2010-04-08T06:31:21Z</dcterms:modified>
  <cp:category/>
  <cp:version/>
  <cp:contentType/>
  <cp:contentStatus/>
</cp:coreProperties>
</file>