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<sst xmlns="http://schemas.openxmlformats.org/spreadsheetml/2006/main" count="70" uniqueCount="62">
  <si>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</si>
  <si>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</si>
  <si>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</si>
  <si>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</si>
  <si>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</si>
  <si>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</si>
  <si>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</si>
  <si>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</si>
  <si>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</si>
  <si>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</si>
  <si>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</si>
  <si>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</si>
  <si>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</si>
  <si>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</si>
  <si>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</si>
  <si>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</si>
  <si>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</si>
  <si>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</si>
  <si>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</si>
  <si>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</si>
  <si>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</si>
  <si>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</si>
  <si>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</si>
  <si>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</si>
  <si>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</si>
  <si>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</si>
  <si>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</si>
  <si>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</si>
  <si>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</si>
  <si>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</si>
  <si>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</si>
  <si>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</si>
  <si>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</si>
  <si>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</si>
  <si>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</si>
  <si>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</si>
  <si>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</si>
  <si>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</si>
  <si>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</si>
  <si>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</si>
  <si>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</si>
  <si>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</si>
  <si>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</si>
  <si>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</si>
  <si>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</si>
  <si>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</si>
  <si>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</si>
  <si>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</si>
  <si>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</si>
  <si>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</si>
  <si>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Virginia</t>
  </si>
  <si>
    <t>Wyoming</t>
  </si>
  <si>
    <t>Virgin Islands</t>
  </si>
  <si>
    <t>Goldwater</t>
  </si>
  <si>
    <t>Rockefeller</t>
  </si>
  <si>
    <t>Scranton</t>
  </si>
  <si>
    <t>Romney</t>
  </si>
  <si>
    <t>Smith</t>
  </si>
  <si>
    <t>Judd</t>
  </si>
  <si>
    <t>Fong</t>
  </si>
  <si>
    <t>Lodge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</si>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</sst>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52" sqref="S52"/>
    </sheetView>
  </sheetViews>
  <sheetFormatPr defaultColWidth="9.140625" defaultRowHeight="15"/>
  <cols>
    <col min="1" max="1" width="18.7109375" style="0" bestFit="1" customWidth="1"/>
    <col min="2" max="2" width="10.28125" style="0" bestFit="1" customWidth="1"/>
    <col min="3" max="3" width="11.140625" style="0" bestFit="1" customWidth="1"/>
    <col min="4" max="4" width="8.7109375" style="0" bestFit="1" customWidth="1"/>
    <col min="5" max="5" width="8.28125" style="0" bestFit="1" customWidth="1"/>
    <col min="6" max="6" width="6.140625" style="0" bestFit="1" customWidth="1"/>
    <col min="7" max="7" width="5.140625" style="0" bestFit="1" customWidth="1"/>
    <col min="8" max="8" width="5.28125" style="0" bestFit="1" customWidth="1"/>
    <col min="9" max="9" width="6.28125" style="0" bestFit="1" customWidth="1"/>
    <col min="11" max="11" width="5.421875" style="0" bestFit="1" customWidth="1"/>
    <col min="13" max="13" width="10.28125" style="1" bestFit="1" customWidth="1"/>
    <col min="14" max="14" width="8.7109375" style="1" bestFit="1" customWidth="1"/>
    <col min="15" max="15" width="11.140625" style="1" bestFit="1" customWidth="1"/>
    <col min="16" max="16" width="8.28125" style="1" bestFit="1" customWidth="1"/>
    <col min="17" max="17" width="8.140625" style="1" bestFit="1" customWidth="1"/>
    <col min="18" max="19" width="7.140625" style="1" bestFit="1" customWidth="1"/>
  </cols>
  <sheetData>
    <row r="1" spans="2:19" ht="15"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K1" t="s">
        <v>61</v>
      </c>
      <c r="M1" s="1" t="s">
        <v>53</v>
      </c>
      <c r="N1" s="1" t="s">
        <v>55</v>
      </c>
      <c r="O1" s="1" t="s">
        <v>54</v>
      </c>
      <c r="P1" s="1" t="s">
        <v>56</v>
      </c>
      <c r="Q1" s="1" t="s">
        <v>57</v>
      </c>
      <c r="R1" s="1" t="s">
        <v>58</v>
      </c>
      <c r="S1" s="1" t="s">
        <v>59</v>
      </c>
    </row>
    <row r="2" spans="1:19" ht="15">
      <c r="A2" t="s">
        <v>0</v>
      </c>
      <c r="B2">
        <v>20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K2">
        <f>SUM(B2:I2)</f>
        <v>20</v>
      </c>
      <c r="M2" s="1">
        <f>B2/K2</f>
        <v>1</v>
      </c>
      <c r="N2" s="1">
        <f>D2/K2</f>
        <v>0</v>
      </c>
      <c r="O2" s="1">
        <f>C2/K2</f>
        <v>0</v>
      </c>
      <c r="P2" s="1">
        <f>E2/K2</f>
        <v>0</v>
      </c>
      <c r="Q2" s="1">
        <f>F2/K2</f>
        <v>0</v>
      </c>
      <c r="R2" s="1">
        <f>G2/K2</f>
        <v>0</v>
      </c>
      <c r="S2" s="1">
        <f>H2/K2</f>
        <v>0</v>
      </c>
    </row>
    <row r="3" spans="1:19" ht="15">
      <c r="A3" t="s">
        <v>1</v>
      </c>
      <c r="B3">
        <v>0</v>
      </c>
      <c r="C3">
        <v>0</v>
      </c>
      <c r="D3">
        <v>8</v>
      </c>
      <c r="E3">
        <v>0</v>
      </c>
      <c r="F3">
        <v>2</v>
      </c>
      <c r="G3">
        <v>1</v>
      </c>
      <c r="H3">
        <v>1</v>
      </c>
      <c r="I3">
        <v>0</v>
      </c>
      <c r="K3">
        <f aca="true" t="shared" si="0" ref="K3:K54">SUM(B3:I3)</f>
        <v>12</v>
      </c>
      <c r="M3" s="1">
        <f aca="true" t="shared" si="1" ref="M3:M54">B3/K3</f>
        <v>0</v>
      </c>
      <c r="N3" s="1">
        <f aca="true" t="shared" si="2" ref="N3:N54">D3/K3</f>
        <v>0.6666666666666666</v>
      </c>
      <c r="O3" s="1">
        <f aca="true" t="shared" si="3" ref="O3:O54">C3/K3</f>
        <v>0</v>
      </c>
      <c r="P3" s="1">
        <f aca="true" t="shared" si="4" ref="P3:P54">E3/K3</f>
        <v>0</v>
      </c>
      <c r="Q3" s="1">
        <f aca="true" t="shared" si="5" ref="Q3:Q54">F3/K3</f>
        <v>0.16666666666666666</v>
      </c>
      <c r="R3" s="1">
        <f aca="true" t="shared" si="6" ref="R3:R54">G3/K3</f>
        <v>0.08333333333333333</v>
      </c>
      <c r="S3" s="1">
        <f aca="true" t="shared" si="7" ref="S3:S54">H3/K3</f>
        <v>0.08333333333333333</v>
      </c>
    </row>
    <row r="4" spans="1:19" ht="15">
      <c r="A4" t="s">
        <v>2</v>
      </c>
      <c r="B4">
        <v>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K4">
        <f t="shared" si="0"/>
        <v>16</v>
      </c>
      <c r="M4" s="1">
        <f t="shared" si="1"/>
        <v>1</v>
      </c>
      <c r="N4" s="1">
        <f t="shared" si="2"/>
        <v>0</v>
      </c>
      <c r="O4" s="1">
        <f t="shared" si="3"/>
        <v>0</v>
      </c>
      <c r="P4" s="1">
        <f t="shared" si="4"/>
        <v>0</v>
      </c>
      <c r="Q4" s="1">
        <f t="shared" si="5"/>
        <v>0</v>
      </c>
      <c r="R4" s="1">
        <f t="shared" si="6"/>
        <v>0</v>
      </c>
      <c r="S4" s="1">
        <f t="shared" si="7"/>
        <v>0</v>
      </c>
    </row>
    <row r="5" spans="1:19" ht="15">
      <c r="A5" t="s">
        <v>3</v>
      </c>
      <c r="B5">
        <v>9</v>
      </c>
      <c r="C5">
        <v>1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K5">
        <f t="shared" si="0"/>
        <v>12</v>
      </c>
      <c r="M5" s="1">
        <f t="shared" si="1"/>
        <v>0.75</v>
      </c>
      <c r="N5" s="1">
        <f t="shared" si="2"/>
        <v>0.16666666666666666</v>
      </c>
      <c r="O5" s="1">
        <f t="shared" si="3"/>
        <v>0.08333333333333333</v>
      </c>
      <c r="P5" s="1">
        <f t="shared" si="4"/>
        <v>0</v>
      </c>
      <c r="Q5" s="1">
        <f t="shared" si="5"/>
        <v>0</v>
      </c>
      <c r="R5" s="1">
        <f t="shared" si="6"/>
        <v>0</v>
      </c>
      <c r="S5" s="1">
        <f t="shared" si="7"/>
        <v>0</v>
      </c>
    </row>
    <row r="6" spans="1:19" ht="15">
      <c r="A6" t="s">
        <v>4</v>
      </c>
      <c r="B6">
        <v>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>
        <f t="shared" si="0"/>
        <v>86</v>
      </c>
      <c r="M6" s="1">
        <f t="shared" si="1"/>
        <v>1</v>
      </c>
      <c r="N6" s="1">
        <f t="shared" si="2"/>
        <v>0</v>
      </c>
      <c r="O6" s="1">
        <f t="shared" si="3"/>
        <v>0</v>
      </c>
      <c r="P6" s="1">
        <f t="shared" si="4"/>
        <v>0</v>
      </c>
      <c r="Q6" s="1">
        <f t="shared" si="5"/>
        <v>0</v>
      </c>
      <c r="R6" s="1">
        <f t="shared" si="6"/>
        <v>0</v>
      </c>
      <c r="S6" s="1">
        <f t="shared" si="7"/>
        <v>0</v>
      </c>
    </row>
    <row r="7" spans="1:19" ht="15">
      <c r="A7" t="s">
        <v>5</v>
      </c>
      <c r="B7">
        <v>15</v>
      </c>
      <c r="C7">
        <v>0</v>
      </c>
      <c r="D7">
        <v>3</v>
      </c>
      <c r="E7">
        <v>0</v>
      </c>
      <c r="F7">
        <v>0</v>
      </c>
      <c r="G7">
        <v>0</v>
      </c>
      <c r="H7">
        <v>0</v>
      </c>
      <c r="I7">
        <v>0</v>
      </c>
      <c r="K7">
        <f t="shared" si="0"/>
        <v>18</v>
      </c>
      <c r="M7" s="1">
        <f t="shared" si="1"/>
        <v>0.8333333333333334</v>
      </c>
      <c r="N7" s="1">
        <f t="shared" si="2"/>
        <v>0.16666666666666666</v>
      </c>
      <c r="O7" s="1">
        <f t="shared" si="3"/>
        <v>0</v>
      </c>
      <c r="P7" s="1">
        <f t="shared" si="4"/>
        <v>0</v>
      </c>
      <c r="Q7" s="1">
        <f t="shared" si="5"/>
        <v>0</v>
      </c>
      <c r="R7" s="1">
        <f t="shared" si="6"/>
        <v>0</v>
      </c>
      <c r="S7" s="1">
        <f t="shared" si="7"/>
        <v>0</v>
      </c>
    </row>
    <row r="8" spans="1:19" ht="15">
      <c r="A8" t="s">
        <v>6</v>
      </c>
      <c r="B8">
        <v>4</v>
      </c>
      <c r="C8">
        <v>0</v>
      </c>
      <c r="D8">
        <v>12</v>
      </c>
      <c r="E8">
        <v>0</v>
      </c>
      <c r="F8">
        <v>0</v>
      </c>
      <c r="G8">
        <v>0</v>
      </c>
      <c r="H8">
        <v>0</v>
      </c>
      <c r="I8">
        <v>0</v>
      </c>
      <c r="K8">
        <f t="shared" si="0"/>
        <v>16</v>
      </c>
      <c r="M8" s="1">
        <f t="shared" si="1"/>
        <v>0.25</v>
      </c>
      <c r="N8" s="1">
        <f t="shared" si="2"/>
        <v>0.75</v>
      </c>
      <c r="O8" s="1">
        <f t="shared" si="3"/>
        <v>0</v>
      </c>
      <c r="P8" s="1">
        <f t="shared" si="4"/>
        <v>0</v>
      </c>
      <c r="Q8" s="1">
        <f t="shared" si="5"/>
        <v>0</v>
      </c>
      <c r="R8" s="1">
        <f t="shared" si="6"/>
        <v>0</v>
      </c>
      <c r="S8" s="1">
        <f t="shared" si="7"/>
        <v>0</v>
      </c>
    </row>
    <row r="9" spans="1:19" ht="15">
      <c r="A9" t="s">
        <v>7</v>
      </c>
      <c r="B9">
        <v>7</v>
      </c>
      <c r="C9">
        <v>0</v>
      </c>
      <c r="D9">
        <v>5</v>
      </c>
      <c r="E9">
        <v>0</v>
      </c>
      <c r="F9">
        <v>0</v>
      </c>
      <c r="G9">
        <v>0</v>
      </c>
      <c r="H9">
        <v>0</v>
      </c>
      <c r="I9">
        <v>0</v>
      </c>
      <c r="K9">
        <f t="shared" si="0"/>
        <v>12</v>
      </c>
      <c r="M9" s="1">
        <f t="shared" si="1"/>
        <v>0.5833333333333334</v>
      </c>
      <c r="N9" s="1">
        <f t="shared" si="2"/>
        <v>0.4166666666666667</v>
      </c>
      <c r="O9" s="1">
        <f t="shared" si="3"/>
        <v>0</v>
      </c>
      <c r="P9" s="1">
        <f t="shared" si="4"/>
        <v>0</v>
      </c>
      <c r="Q9" s="1">
        <f t="shared" si="5"/>
        <v>0</v>
      </c>
      <c r="R9" s="1">
        <f t="shared" si="6"/>
        <v>0</v>
      </c>
      <c r="S9" s="1">
        <f t="shared" si="7"/>
        <v>0</v>
      </c>
    </row>
    <row r="10" spans="1:19" ht="15">
      <c r="A10" t="s">
        <v>8</v>
      </c>
      <c r="B10">
        <v>4</v>
      </c>
      <c r="C10">
        <v>0</v>
      </c>
      <c r="D10">
        <v>5</v>
      </c>
      <c r="E10">
        <v>0</v>
      </c>
      <c r="F10">
        <v>0</v>
      </c>
      <c r="G10">
        <v>0</v>
      </c>
      <c r="H10">
        <v>0</v>
      </c>
      <c r="I10">
        <v>0</v>
      </c>
      <c r="K10">
        <f t="shared" si="0"/>
        <v>9</v>
      </c>
      <c r="M10" s="1">
        <f t="shared" si="1"/>
        <v>0.4444444444444444</v>
      </c>
      <c r="N10" s="1">
        <f t="shared" si="2"/>
        <v>0.5555555555555556</v>
      </c>
      <c r="O10" s="1">
        <f t="shared" si="3"/>
        <v>0</v>
      </c>
      <c r="P10" s="1">
        <f t="shared" si="4"/>
        <v>0</v>
      </c>
      <c r="Q10" s="1">
        <f t="shared" si="5"/>
        <v>0</v>
      </c>
      <c r="R10" s="1">
        <f t="shared" si="6"/>
        <v>0</v>
      </c>
      <c r="S10" s="1">
        <f t="shared" si="7"/>
        <v>0</v>
      </c>
    </row>
    <row r="11" spans="1:19" ht="15">
      <c r="A11" t="s">
        <v>9</v>
      </c>
      <c r="B11">
        <v>32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K11">
        <f t="shared" si="0"/>
        <v>34</v>
      </c>
      <c r="M11" s="1">
        <f t="shared" si="1"/>
        <v>0.9411764705882353</v>
      </c>
      <c r="N11" s="1">
        <f t="shared" si="2"/>
        <v>0.058823529411764705</v>
      </c>
      <c r="O11" s="1">
        <f t="shared" si="3"/>
        <v>0</v>
      </c>
      <c r="P11" s="1">
        <f t="shared" si="4"/>
        <v>0</v>
      </c>
      <c r="Q11" s="1">
        <f t="shared" si="5"/>
        <v>0</v>
      </c>
      <c r="R11" s="1">
        <f t="shared" si="6"/>
        <v>0</v>
      </c>
      <c r="S11" s="1">
        <f t="shared" si="7"/>
        <v>0</v>
      </c>
    </row>
    <row r="12" spans="1:19" ht="15">
      <c r="A12" t="s">
        <v>10</v>
      </c>
      <c r="B12">
        <v>22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K12">
        <f t="shared" si="0"/>
        <v>24</v>
      </c>
      <c r="M12" s="1">
        <f t="shared" si="1"/>
        <v>0.9166666666666666</v>
      </c>
      <c r="N12" s="1">
        <f t="shared" si="2"/>
        <v>0.08333333333333333</v>
      </c>
      <c r="O12" s="1">
        <f t="shared" si="3"/>
        <v>0</v>
      </c>
      <c r="P12" s="1">
        <f t="shared" si="4"/>
        <v>0</v>
      </c>
      <c r="Q12" s="1">
        <f t="shared" si="5"/>
        <v>0</v>
      </c>
      <c r="R12" s="1">
        <f t="shared" si="6"/>
        <v>0</v>
      </c>
      <c r="S12" s="1">
        <f t="shared" si="7"/>
        <v>0</v>
      </c>
    </row>
    <row r="13" spans="1:19" ht="15">
      <c r="A13" t="s">
        <v>11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4</v>
      </c>
      <c r="I13">
        <v>0</v>
      </c>
      <c r="K13">
        <f t="shared" si="0"/>
        <v>8</v>
      </c>
      <c r="M13" s="1">
        <f t="shared" si="1"/>
        <v>0.5</v>
      </c>
      <c r="N13" s="1">
        <f t="shared" si="2"/>
        <v>0</v>
      </c>
      <c r="O13" s="1">
        <f t="shared" si="3"/>
        <v>0</v>
      </c>
      <c r="P13" s="1">
        <f t="shared" si="4"/>
        <v>0</v>
      </c>
      <c r="Q13" s="1">
        <f t="shared" si="5"/>
        <v>0</v>
      </c>
      <c r="R13" s="1">
        <f t="shared" si="6"/>
        <v>0</v>
      </c>
      <c r="S13" s="1">
        <f t="shared" si="7"/>
        <v>0.5</v>
      </c>
    </row>
    <row r="14" spans="1:19" ht="15">
      <c r="A14" t="s">
        <v>12</v>
      </c>
      <c r="B14">
        <v>14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K14">
        <f t="shared" si="0"/>
        <v>14</v>
      </c>
      <c r="M14" s="1">
        <f t="shared" si="1"/>
        <v>1</v>
      </c>
      <c r="N14" s="1">
        <f t="shared" si="2"/>
        <v>0</v>
      </c>
      <c r="O14" s="1">
        <f t="shared" si="3"/>
        <v>0</v>
      </c>
      <c r="P14" s="1">
        <f t="shared" si="4"/>
        <v>0</v>
      </c>
      <c r="Q14" s="1">
        <f t="shared" si="5"/>
        <v>0</v>
      </c>
      <c r="R14" s="1">
        <f t="shared" si="6"/>
        <v>0</v>
      </c>
      <c r="S14" s="1">
        <f t="shared" si="7"/>
        <v>0</v>
      </c>
    </row>
    <row r="15" spans="1:19" ht="15">
      <c r="A15" t="s">
        <v>13</v>
      </c>
      <c r="B15">
        <v>56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K15">
        <f t="shared" si="0"/>
        <v>58</v>
      </c>
      <c r="M15" s="1">
        <f t="shared" si="1"/>
        <v>0.9655172413793104</v>
      </c>
      <c r="N15" s="1">
        <f t="shared" si="2"/>
        <v>0</v>
      </c>
      <c r="O15" s="1">
        <f t="shared" si="3"/>
        <v>0.034482758620689655</v>
      </c>
      <c r="P15" s="1">
        <f t="shared" si="4"/>
        <v>0</v>
      </c>
      <c r="Q15" s="1">
        <f t="shared" si="5"/>
        <v>0</v>
      </c>
      <c r="R15" s="1">
        <f t="shared" si="6"/>
        <v>0</v>
      </c>
      <c r="S15" s="1">
        <f t="shared" si="7"/>
        <v>0</v>
      </c>
    </row>
    <row r="16" spans="1:19" ht="15">
      <c r="A16" t="s">
        <v>14</v>
      </c>
      <c r="B16">
        <v>32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K16">
        <f t="shared" si="0"/>
        <v>32</v>
      </c>
      <c r="M16" s="1">
        <f t="shared" si="1"/>
        <v>1</v>
      </c>
      <c r="N16" s="1">
        <f t="shared" si="2"/>
        <v>0</v>
      </c>
      <c r="O16" s="1">
        <f t="shared" si="3"/>
        <v>0</v>
      </c>
      <c r="P16" s="1">
        <f t="shared" si="4"/>
        <v>0</v>
      </c>
      <c r="Q16" s="1">
        <f t="shared" si="5"/>
        <v>0</v>
      </c>
      <c r="R16" s="1">
        <f t="shared" si="6"/>
        <v>0</v>
      </c>
      <c r="S16" s="1">
        <f t="shared" si="7"/>
        <v>0</v>
      </c>
    </row>
    <row r="17" spans="1:19" ht="15">
      <c r="A17" t="s">
        <v>15</v>
      </c>
      <c r="B17">
        <v>14</v>
      </c>
      <c r="C17">
        <v>0</v>
      </c>
      <c r="D17">
        <v>10</v>
      </c>
      <c r="E17">
        <v>0</v>
      </c>
      <c r="F17">
        <v>0</v>
      </c>
      <c r="G17">
        <v>0</v>
      </c>
      <c r="H17">
        <v>0</v>
      </c>
      <c r="I17">
        <v>0</v>
      </c>
      <c r="K17">
        <f t="shared" si="0"/>
        <v>24</v>
      </c>
      <c r="M17" s="1">
        <f t="shared" si="1"/>
        <v>0.5833333333333334</v>
      </c>
      <c r="N17" s="1">
        <f t="shared" si="2"/>
        <v>0.4166666666666667</v>
      </c>
      <c r="O17" s="1">
        <f t="shared" si="3"/>
        <v>0</v>
      </c>
      <c r="P17" s="1">
        <f t="shared" si="4"/>
        <v>0</v>
      </c>
      <c r="Q17" s="1">
        <f t="shared" si="5"/>
        <v>0</v>
      </c>
      <c r="R17" s="1">
        <f t="shared" si="6"/>
        <v>0</v>
      </c>
      <c r="S17" s="1">
        <f t="shared" si="7"/>
        <v>0</v>
      </c>
    </row>
    <row r="18" spans="1:19" ht="15">
      <c r="A18" t="s">
        <v>16</v>
      </c>
      <c r="B18">
        <v>18</v>
      </c>
      <c r="C18">
        <v>0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K18">
        <f t="shared" si="0"/>
        <v>20</v>
      </c>
      <c r="M18" s="1">
        <f t="shared" si="1"/>
        <v>0.9</v>
      </c>
      <c r="N18" s="1">
        <f t="shared" si="2"/>
        <v>0.05</v>
      </c>
      <c r="O18" s="1">
        <f t="shared" si="3"/>
        <v>0</v>
      </c>
      <c r="P18" s="1">
        <f t="shared" si="4"/>
        <v>0.05</v>
      </c>
      <c r="Q18" s="1">
        <f t="shared" si="5"/>
        <v>0</v>
      </c>
      <c r="R18" s="1">
        <f t="shared" si="6"/>
        <v>0</v>
      </c>
      <c r="S18" s="1">
        <f t="shared" si="7"/>
        <v>0</v>
      </c>
    </row>
    <row r="19" spans="1:19" ht="15">
      <c r="A19" t="s">
        <v>17</v>
      </c>
      <c r="B19">
        <v>21</v>
      </c>
      <c r="C19">
        <v>0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  <c r="K19">
        <f t="shared" si="0"/>
        <v>24</v>
      </c>
      <c r="M19" s="1">
        <f t="shared" si="1"/>
        <v>0.875</v>
      </c>
      <c r="N19" s="1">
        <f t="shared" si="2"/>
        <v>0.125</v>
      </c>
      <c r="O19" s="1">
        <f t="shared" si="3"/>
        <v>0</v>
      </c>
      <c r="P19" s="1">
        <f t="shared" si="4"/>
        <v>0</v>
      </c>
      <c r="Q19" s="1">
        <f t="shared" si="5"/>
        <v>0</v>
      </c>
      <c r="R19" s="1">
        <f t="shared" si="6"/>
        <v>0</v>
      </c>
      <c r="S19" s="1">
        <f t="shared" si="7"/>
        <v>0</v>
      </c>
    </row>
    <row r="20" spans="1:19" ht="15">
      <c r="A20" t="s">
        <v>18</v>
      </c>
      <c r="B20">
        <v>20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K20">
        <f t="shared" si="0"/>
        <v>20</v>
      </c>
      <c r="M20" s="1">
        <f t="shared" si="1"/>
        <v>1</v>
      </c>
      <c r="N20" s="1">
        <f t="shared" si="2"/>
        <v>0</v>
      </c>
      <c r="O20" s="1">
        <f t="shared" si="3"/>
        <v>0</v>
      </c>
      <c r="P20" s="1">
        <f t="shared" si="4"/>
        <v>0</v>
      </c>
      <c r="Q20" s="1">
        <f t="shared" si="5"/>
        <v>0</v>
      </c>
      <c r="R20" s="1">
        <f t="shared" si="6"/>
        <v>0</v>
      </c>
      <c r="S20" s="1">
        <f t="shared" si="7"/>
        <v>0</v>
      </c>
    </row>
    <row r="21" spans="1:19" ht="15">
      <c r="A21" t="s">
        <v>19</v>
      </c>
      <c r="B21">
        <v>0</v>
      </c>
      <c r="C21">
        <v>0</v>
      </c>
      <c r="D21">
        <v>0</v>
      </c>
      <c r="E21">
        <v>0</v>
      </c>
      <c r="F21">
        <v>14</v>
      </c>
      <c r="G21">
        <v>0</v>
      </c>
      <c r="H21">
        <v>0</v>
      </c>
      <c r="I21">
        <v>0</v>
      </c>
      <c r="K21">
        <f t="shared" si="0"/>
        <v>14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1">
        <f t="shared" si="4"/>
        <v>0</v>
      </c>
      <c r="Q21" s="1">
        <f t="shared" si="5"/>
        <v>1</v>
      </c>
      <c r="R21" s="1">
        <f t="shared" si="6"/>
        <v>0</v>
      </c>
      <c r="S21" s="1">
        <f t="shared" si="7"/>
        <v>0</v>
      </c>
    </row>
    <row r="22" spans="1:19" ht="15">
      <c r="A22" t="s">
        <v>20</v>
      </c>
      <c r="B22">
        <v>6</v>
      </c>
      <c r="C22">
        <v>1</v>
      </c>
      <c r="D22">
        <v>13</v>
      </c>
      <c r="E22">
        <v>0</v>
      </c>
      <c r="F22">
        <v>0</v>
      </c>
      <c r="G22">
        <v>0</v>
      </c>
      <c r="H22">
        <v>0</v>
      </c>
      <c r="I22">
        <v>0</v>
      </c>
      <c r="K22">
        <f t="shared" si="0"/>
        <v>20</v>
      </c>
      <c r="M22" s="1">
        <f t="shared" si="1"/>
        <v>0.3</v>
      </c>
      <c r="N22" s="1">
        <f t="shared" si="2"/>
        <v>0.65</v>
      </c>
      <c r="O22" s="1">
        <f t="shared" si="3"/>
        <v>0.05</v>
      </c>
      <c r="P22" s="1">
        <f t="shared" si="4"/>
        <v>0</v>
      </c>
      <c r="Q22" s="1">
        <f t="shared" si="5"/>
        <v>0</v>
      </c>
      <c r="R22" s="1">
        <f t="shared" si="6"/>
        <v>0</v>
      </c>
      <c r="S22" s="1">
        <f t="shared" si="7"/>
        <v>0</v>
      </c>
    </row>
    <row r="23" spans="1:19" ht="15">
      <c r="A23" t="s">
        <v>21</v>
      </c>
      <c r="B23">
        <v>5</v>
      </c>
      <c r="C23">
        <v>0</v>
      </c>
      <c r="D23">
        <v>26</v>
      </c>
      <c r="E23">
        <v>0</v>
      </c>
      <c r="F23">
        <v>1</v>
      </c>
      <c r="G23">
        <v>0</v>
      </c>
      <c r="H23">
        <v>0</v>
      </c>
      <c r="I23">
        <v>2</v>
      </c>
      <c r="K23">
        <f t="shared" si="0"/>
        <v>34</v>
      </c>
      <c r="M23" s="1">
        <f t="shared" si="1"/>
        <v>0.14705882352941177</v>
      </c>
      <c r="N23" s="1">
        <f t="shared" si="2"/>
        <v>0.7647058823529411</v>
      </c>
      <c r="O23" s="1">
        <f t="shared" si="3"/>
        <v>0</v>
      </c>
      <c r="P23" s="1">
        <f t="shared" si="4"/>
        <v>0</v>
      </c>
      <c r="Q23" s="1">
        <f t="shared" si="5"/>
        <v>0.029411764705882353</v>
      </c>
      <c r="R23" s="1">
        <f t="shared" si="6"/>
        <v>0</v>
      </c>
      <c r="S23" s="1">
        <f t="shared" si="7"/>
        <v>0</v>
      </c>
    </row>
    <row r="24" spans="1:19" ht="15">
      <c r="A24" t="s">
        <v>22</v>
      </c>
      <c r="B24">
        <v>8</v>
      </c>
      <c r="C24">
        <v>0</v>
      </c>
      <c r="D24">
        <v>0</v>
      </c>
      <c r="E24">
        <v>40</v>
      </c>
      <c r="F24">
        <v>0</v>
      </c>
      <c r="G24">
        <v>0</v>
      </c>
      <c r="H24">
        <v>0</v>
      </c>
      <c r="I24">
        <v>0</v>
      </c>
      <c r="K24">
        <f t="shared" si="0"/>
        <v>48</v>
      </c>
      <c r="M24" s="1">
        <f t="shared" si="1"/>
        <v>0.16666666666666666</v>
      </c>
      <c r="N24" s="1">
        <f t="shared" si="2"/>
        <v>0</v>
      </c>
      <c r="O24" s="1">
        <f t="shared" si="3"/>
        <v>0</v>
      </c>
      <c r="P24" s="1">
        <f t="shared" si="4"/>
        <v>0.8333333333333334</v>
      </c>
      <c r="Q24" s="1">
        <f t="shared" si="5"/>
        <v>0</v>
      </c>
      <c r="R24" s="1">
        <f t="shared" si="6"/>
        <v>0</v>
      </c>
      <c r="S24" s="1">
        <f t="shared" si="7"/>
        <v>0</v>
      </c>
    </row>
    <row r="25" spans="1:19" ht="15">
      <c r="A25" t="s">
        <v>23</v>
      </c>
      <c r="B25">
        <v>8</v>
      </c>
      <c r="C25">
        <v>0</v>
      </c>
      <c r="D25">
        <v>0</v>
      </c>
      <c r="E25">
        <v>0</v>
      </c>
      <c r="F25">
        <v>0</v>
      </c>
      <c r="G25">
        <v>18</v>
      </c>
      <c r="H25">
        <v>0</v>
      </c>
      <c r="I25">
        <v>0</v>
      </c>
      <c r="K25">
        <f t="shared" si="0"/>
        <v>26</v>
      </c>
      <c r="M25" s="1">
        <f t="shared" si="1"/>
        <v>0.3076923076923077</v>
      </c>
      <c r="N25" s="1">
        <f t="shared" si="2"/>
        <v>0</v>
      </c>
      <c r="O25" s="1">
        <f t="shared" si="3"/>
        <v>0</v>
      </c>
      <c r="P25" s="1">
        <f t="shared" si="4"/>
        <v>0</v>
      </c>
      <c r="Q25" s="1">
        <f t="shared" si="5"/>
        <v>0</v>
      </c>
      <c r="R25" s="1">
        <f t="shared" si="6"/>
        <v>0.6923076923076923</v>
      </c>
      <c r="S25" s="1">
        <f t="shared" si="7"/>
        <v>0</v>
      </c>
    </row>
    <row r="26" spans="1:19" ht="15">
      <c r="A26" t="s">
        <v>24</v>
      </c>
      <c r="B26">
        <v>13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K26">
        <f t="shared" si="0"/>
        <v>13</v>
      </c>
      <c r="M26" s="1">
        <f t="shared" si="1"/>
        <v>1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  <c r="R26" s="1">
        <f t="shared" si="6"/>
        <v>0</v>
      </c>
      <c r="S26" s="1">
        <f t="shared" si="7"/>
        <v>0</v>
      </c>
    </row>
    <row r="27" spans="1:19" ht="15">
      <c r="A27" t="s">
        <v>25</v>
      </c>
      <c r="B27">
        <v>23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K27">
        <f t="shared" si="0"/>
        <v>24</v>
      </c>
      <c r="M27" s="1">
        <f t="shared" si="1"/>
        <v>0.9583333333333334</v>
      </c>
      <c r="N27" s="1">
        <f t="shared" si="2"/>
        <v>0.041666666666666664</v>
      </c>
      <c r="O27" s="1">
        <f t="shared" si="3"/>
        <v>0</v>
      </c>
      <c r="P27" s="1">
        <f t="shared" si="4"/>
        <v>0</v>
      </c>
      <c r="Q27" s="1">
        <f t="shared" si="5"/>
        <v>0</v>
      </c>
      <c r="R27" s="1">
        <f t="shared" si="6"/>
        <v>0</v>
      </c>
      <c r="S27" s="1">
        <f t="shared" si="7"/>
        <v>0</v>
      </c>
    </row>
    <row r="28" spans="1:19" ht="15">
      <c r="A28" t="s">
        <v>26</v>
      </c>
      <c r="B28">
        <v>14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K28">
        <f t="shared" si="0"/>
        <v>14</v>
      </c>
      <c r="M28" s="1">
        <f t="shared" si="1"/>
        <v>1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0</v>
      </c>
      <c r="R28" s="1">
        <f t="shared" si="6"/>
        <v>0</v>
      </c>
      <c r="S28" s="1">
        <f t="shared" si="7"/>
        <v>0</v>
      </c>
    </row>
    <row r="29" spans="1:19" ht="15">
      <c r="A29" t="s">
        <v>27</v>
      </c>
      <c r="B29">
        <v>16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K29">
        <f t="shared" si="0"/>
        <v>16</v>
      </c>
      <c r="M29" s="1">
        <f t="shared" si="1"/>
        <v>1</v>
      </c>
      <c r="N29" s="1">
        <f t="shared" si="2"/>
        <v>0</v>
      </c>
      <c r="O29" s="1">
        <f t="shared" si="3"/>
        <v>0</v>
      </c>
      <c r="P29" s="1">
        <f t="shared" si="4"/>
        <v>0</v>
      </c>
      <c r="Q29" s="1">
        <f t="shared" si="5"/>
        <v>0</v>
      </c>
      <c r="R29" s="1">
        <f t="shared" si="6"/>
        <v>0</v>
      </c>
      <c r="S29" s="1">
        <f t="shared" si="7"/>
        <v>0</v>
      </c>
    </row>
    <row r="30" spans="1:19" ht="15">
      <c r="A30" t="s">
        <v>28</v>
      </c>
      <c r="B30">
        <v>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K30">
        <f t="shared" si="0"/>
        <v>6</v>
      </c>
      <c r="M30" s="1">
        <f t="shared" si="1"/>
        <v>1</v>
      </c>
      <c r="N30" s="1">
        <f t="shared" si="2"/>
        <v>0</v>
      </c>
      <c r="O30" s="1">
        <f t="shared" si="3"/>
        <v>0</v>
      </c>
      <c r="P30" s="1">
        <f t="shared" si="4"/>
        <v>0</v>
      </c>
      <c r="Q30" s="1">
        <f t="shared" si="5"/>
        <v>0</v>
      </c>
      <c r="R30" s="1">
        <f t="shared" si="6"/>
        <v>0</v>
      </c>
      <c r="S30" s="1">
        <f t="shared" si="7"/>
        <v>0</v>
      </c>
    </row>
    <row r="31" spans="1:19" ht="15">
      <c r="A31" t="s">
        <v>29</v>
      </c>
      <c r="B31">
        <v>0</v>
      </c>
      <c r="C31">
        <v>0</v>
      </c>
      <c r="D31">
        <v>14</v>
      </c>
      <c r="E31">
        <v>0</v>
      </c>
      <c r="F31">
        <v>0</v>
      </c>
      <c r="G31">
        <v>0</v>
      </c>
      <c r="H31">
        <v>0</v>
      </c>
      <c r="I31">
        <v>0</v>
      </c>
      <c r="K31">
        <f t="shared" si="0"/>
        <v>14</v>
      </c>
      <c r="M31" s="1">
        <f t="shared" si="1"/>
        <v>0</v>
      </c>
      <c r="N31" s="1">
        <f t="shared" si="2"/>
        <v>1</v>
      </c>
      <c r="O31" s="1">
        <f t="shared" si="3"/>
        <v>0</v>
      </c>
      <c r="P31" s="1">
        <f t="shared" si="4"/>
        <v>0</v>
      </c>
      <c r="Q31" s="1">
        <f t="shared" si="5"/>
        <v>0</v>
      </c>
      <c r="R31" s="1">
        <f t="shared" si="6"/>
        <v>0</v>
      </c>
      <c r="S31" s="1">
        <f t="shared" si="7"/>
        <v>0</v>
      </c>
    </row>
    <row r="32" spans="1:19" ht="15">
      <c r="A32" t="s">
        <v>30</v>
      </c>
      <c r="B32">
        <v>20</v>
      </c>
      <c r="C32">
        <v>0</v>
      </c>
      <c r="D32">
        <v>20</v>
      </c>
      <c r="E32">
        <v>0</v>
      </c>
      <c r="F32">
        <v>0</v>
      </c>
      <c r="G32">
        <v>0</v>
      </c>
      <c r="H32">
        <v>0</v>
      </c>
      <c r="I32">
        <v>0</v>
      </c>
      <c r="K32">
        <f t="shared" si="0"/>
        <v>40</v>
      </c>
      <c r="M32" s="1">
        <f t="shared" si="1"/>
        <v>0.5</v>
      </c>
      <c r="N32" s="1">
        <f t="shared" si="2"/>
        <v>0.5</v>
      </c>
      <c r="O32" s="1">
        <f t="shared" si="3"/>
        <v>0</v>
      </c>
      <c r="P32" s="1">
        <f t="shared" si="4"/>
        <v>0</v>
      </c>
      <c r="Q32" s="1">
        <f t="shared" si="5"/>
        <v>0</v>
      </c>
      <c r="R32" s="1">
        <f t="shared" si="6"/>
        <v>0</v>
      </c>
      <c r="S32" s="1">
        <f t="shared" si="7"/>
        <v>0</v>
      </c>
    </row>
    <row r="33" spans="1:19" ht="15">
      <c r="A33" t="s">
        <v>31</v>
      </c>
      <c r="B33">
        <v>14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K33">
        <f t="shared" si="0"/>
        <v>14</v>
      </c>
      <c r="M33" s="1">
        <f t="shared" si="1"/>
        <v>1</v>
      </c>
      <c r="N33" s="1">
        <f t="shared" si="2"/>
        <v>0</v>
      </c>
      <c r="O33" s="1">
        <f t="shared" si="3"/>
        <v>0</v>
      </c>
      <c r="P33" s="1">
        <f t="shared" si="4"/>
        <v>0</v>
      </c>
      <c r="Q33" s="1">
        <f t="shared" si="5"/>
        <v>0</v>
      </c>
      <c r="R33" s="1">
        <f t="shared" si="6"/>
        <v>0</v>
      </c>
      <c r="S33" s="1">
        <f t="shared" si="7"/>
        <v>0</v>
      </c>
    </row>
    <row r="34" spans="1:19" ht="15">
      <c r="A34" t="s">
        <v>32</v>
      </c>
      <c r="B34">
        <v>5</v>
      </c>
      <c r="C34">
        <v>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K34">
        <f t="shared" si="0"/>
        <v>92</v>
      </c>
      <c r="M34" s="1">
        <f t="shared" si="1"/>
        <v>0.05434782608695652</v>
      </c>
      <c r="N34" s="1">
        <f t="shared" si="2"/>
        <v>0</v>
      </c>
      <c r="O34" s="1">
        <f t="shared" si="3"/>
        <v>0.9456521739130435</v>
      </c>
      <c r="P34" s="1">
        <f t="shared" si="4"/>
        <v>0</v>
      </c>
      <c r="Q34" s="1">
        <f t="shared" si="5"/>
        <v>0</v>
      </c>
      <c r="R34" s="1">
        <f t="shared" si="6"/>
        <v>0</v>
      </c>
      <c r="S34" s="1">
        <f t="shared" si="7"/>
        <v>0</v>
      </c>
    </row>
    <row r="35" spans="1:19" ht="15">
      <c r="A35" t="s">
        <v>33</v>
      </c>
      <c r="B35">
        <v>26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K35">
        <f t="shared" si="0"/>
        <v>26</v>
      </c>
      <c r="M35" s="1">
        <f t="shared" si="1"/>
        <v>1</v>
      </c>
      <c r="N35" s="1">
        <f t="shared" si="2"/>
        <v>0</v>
      </c>
      <c r="O35" s="1">
        <f t="shared" si="3"/>
        <v>0</v>
      </c>
      <c r="P35" s="1">
        <f t="shared" si="4"/>
        <v>0</v>
      </c>
      <c r="Q35" s="1">
        <f t="shared" si="5"/>
        <v>0</v>
      </c>
      <c r="R35" s="1">
        <f t="shared" si="6"/>
        <v>0</v>
      </c>
      <c r="S35" s="1">
        <f t="shared" si="7"/>
        <v>0</v>
      </c>
    </row>
    <row r="36" spans="1:19" ht="15">
      <c r="A36" t="s">
        <v>34</v>
      </c>
      <c r="B36">
        <v>7</v>
      </c>
      <c r="C36">
        <v>1</v>
      </c>
      <c r="D36">
        <v>0</v>
      </c>
      <c r="E36">
        <v>0</v>
      </c>
      <c r="F36">
        <v>3</v>
      </c>
      <c r="G36">
        <v>3</v>
      </c>
      <c r="H36">
        <v>0</v>
      </c>
      <c r="I36">
        <v>0</v>
      </c>
      <c r="K36">
        <f t="shared" si="0"/>
        <v>14</v>
      </c>
      <c r="M36" s="1">
        <f t="shared" si="1"/>
        <v>0.5</v>
      </c>
      <c r="N36" s="1">
        <f t="shared" si="2"/>
        <v>0</v>
      </c>
      <c r="O36" s="1">
        <f t="shared" si="3"/>
        <v>0.07142857142857142</v>
      </c>
      <c r="P36" s="1">
        <f t="shared" si="4"/>
        <v>0</v>
      </c>
      <c r="Q36" s="1">
        <f t="shared" si="5"/>
        <v>0.21428571428571427</v>
      </c>
      <c r="R36" s="1">
        <f t="shared" si="6"/>
        <v>0.21428571428571427</v>
      </c>
      <c r="S36" s="1">
        <f t="shared" si="7"/>
        <v>0</v>
      </c>
    </row>
    <row r="37" spans="1:19" ht="15">
      <c r="A37" t="s">
        <v>35</v>
      </c>
      <c r="B37">
        <v>57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K37">
        <f t="shared" si="0"/>
        <v>58</v>
      </c>
      <c r="M37" s="1">
        <f t="shared" si="1"/>
        <v>0.9827586206896551</v>
      </c>
      <c r="N37" s="1">
        <f t="shared" si="2"/>
        <v>0</v>
      </c>
      <c r="O37" s="1">
        <f t="shared" si="3"/>
        <v>0</v>
      </c>
      <c r="P37" s="1">
        <f t="shared" si="4"/>
        <v>0</v>
      </c>
      <c r="Q37" s="1">
        <f t="shared" si="5"/>
        <v>0.017241379310344827</v>
      </c>
      <c r="R37" s="1">
        <f t="shared" si="6"/>
        <v>0</v>
      </c>
      <c r="S37" s="1">
        <f t="shared" si="7"/>
        <v>0</v>
      </c>
    </row>
    <row r="38" spans="1:19" ht="15">
      <c r="A38" t="s">
        <v>36</v>
      </c>
      <c r="B38">
        <v>22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K38">
        <f t="shared" si="0"/>
        <v>22</v>
      </c>
      <c r="M38" s="1">
        <f t="shared" si="1"/>
        <v>1</v>
      </c>
      <c r="N38" s="1">
        <f t="shared" si="2"/>
        <v>0</v>
      </c>
      <c r="O38" s="1">
        <f t="shared" si="3"/>
        <v>0</v>
      </c>
      <c r="P38" s="1">
        <f t="shared" si="4"/>
        <v>0</v>
      </c>
      <c r="Q38" s="1">
        <f t="shared" si="5"/>
        <v>0</v>
      </c>
      <c r="R38" s="1">
        <f t="shared" si="6"/>
        <v>0</v>
      </c>
      <c r="S38" s="1">
        <f t="shared" si="7"/>
        <v>0</v>
      </c>
    </row>
    <row r="39" spans="1:19" ht="15">
      <c r="A39" t="s">
        <v>37</v>
      </c>
      <c r="B39">
        <v>0</v>
      </c>
      <c r="C39">
        <v>18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K39">
        <f t="shared" si="0"/>
        <v>18</v>
      </c>
      <c r="M39" s="1">
        <f t="shared" si="1"/>
        <v>0</v>
      </c>
      <c r="N39" s="1">
        <f t="shared" si="2"/>
        <v>0</v>
      </c>
      <c r="O39" s="1">
        <f t="shared" si="3"/>
        <v>1</v>
      </c>
      <c r="P39" s="1">
        <f t="shared" si="4"/>
        <v>0</v>
      </c>
      <c r="Q39" s="1">
        <f t="shared" si="5"/>
        <v>0</v>
      </c>
      <c r="R39" s="1">
        <f t="shared" si="6"/>
        <v>0</v>
      </c>
      <c r="S39" s="1">
        <f t="shared" si="7"/>
        <v>0</v>
      </c>
    </row>
    <row r="40" spans="1:19" ht="15">
      <c r="A40" t="s">
        <v>38</v>
      </c>
      <c r="B40">
        <v>4</v>
      </c>
      <c r="C40">
        <v>0</v>
      </c>
      <c r="D40">
        <v>60</v>
      </c>
      <c r="E40">
        <v>0</v>
      </c>
      <c r="F40">
        <v>0</v>
      </c>
      <c r="G40">
        <v>0</v>
      </c>
      <c r="H40">
        <v>0</v>
      </c>
      <c r="I40">
        <v>0</v>
      </c>
      <c r="K40">
        <f t="shared" si="0"/>
        <v>64</v>
      </c>
      <c r="M40" s="1">
        <f t="shared" si="1"/>
        <v>0.0625</v>
      </c>
      <c r="N40" s="1">
        <f t="shared" si="2"/>
        <v>0.9375</v>
      </c>
      <c r="O40" s="1">
        <f t="shared" si="3"/>
        <v>0</v>
      </c>
      <c r="P40" s="1">
        <f t="shared" si="4"/>
        <v>0</v>
      </c>
      <c r="Q40" s="1">
        <f t="shared" si="5"/>
        <v>0</v>
      </c>
      <c r="R40" s="1">
        <f t="shared" si="6"/>
        <v>0</v>
      </c>
      <c r="S40" s="1">
        <f t="shared" si="7"/>
        <v>0</v>
      </c>
    </row>
    <row r="41" spans="1:19" ht="15">
      <c r="A41" t="s">
        <v>40</v>
      </c>
      <c r="B41">
        <v>3</v>
      </c>
      <c r="C41">
        <v>0</v>
      </c>
      <c r="D41">
        <v>11</v>
      </c>
      <c r="E41">
        <v>0</v>
      </c>
      <c r="F41">
        <v>0</v>
      </c>
      <c r="G41">
        <v>0</v>
      </c>
      <c r="H41">
        <v>0</v>
      </c>
      <c r="I41">
        <v>0</v>
      </c>
      <c r="K41">
        <f t="shared" si="0"/>
        <v>14</v>
      </c>
      <c r="M41" s="1">
        <f t="shared" si="1"/>
        <v>0.21428571428571427</v>
      </c>
      <c r="N41" s="1">
        <f t="shared" si="2"/>
        <v>0.7857142857142857</v>
      </c>
      <c r="O41" s="1">
        <f t="shared" si="3"/>
        <v>0</v>
      </c>
      <c r="P41" s="1">
        <f t="shared" si="4"/>
        <v>0</v>
      </c>
      <c r="Q41" s="1">
        <f t="shared" si="5"/>
        <v>0</v>
      </c>
      <c r="R41" s="1">
        <f t="shared" si="6"/>
        <v>0</v>
      </c>
      <c r="S41" s="1">
        <f t="shared" si="7"/>
        <v>0</v>
      </c>
    </row>
    <row r="42" spans="1:19" ht="15">
      <c r="A42" t="s">
        <v>41</v>
      </c>
      <c r="B42">
        <v>16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K42">
        <f t="shared" si="0"/>
        <v>16</v>
      </c>
      <c r="M42" s="1">
        <f t="shared" si="1"/>
        <v>1</v>
      </c>
      <c r="N42" s="1">
        <f t="shared" si="2"/>
        <v>0</v>
      </c>
      <c r="O42" s="1">
        <f t="shared" si="3"/>
        <v>0</v>
      </c>
      <c r="P42" s="1">
        <f t="shared" si="4"/>
        <v>0</v>
      </c>
      <c r="Q42" s="1">
        <f t="shared" si="5"/>
        <v>0</v>
      </c>
      <c r="R42" s="1">
        <f t="shared" si="6"/>
        <v>0</v>
      </c>
      <c r="S42" s="1">
        <f t="shared" si="7"/>
        <v>0</v>
      </c>
    </row>
    <row r="43" spans="1:19" ht="15">
      <c r="A43" t="s">
        <v>42</v>
      </c>
      <c r="B43">
        <v>12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K43">
        <f t="shared" si="0"/>
        <v>14</v>
      </c>
      <c r="M43" s="1">
        <f t="shared" si="1"/>
        <v>0.8571428571428571</v>
      </c>
      <c r="N43" s="1">
        <f t="shared" si="2"/>
        <v>0.14285714285714285</v>
      </c>
      <c r="O43" s="1">
        <f t="shared" si="3"/>
        <v>0</v>
      </c>
      <c r="P43" s="1">
        <f t="shared" si="4"/>
        <v>0</v>
      </c>
      <c r="Q43" s="1">
        <f t="shared" si="5"/>
        <v>0</v>
      </c>
      <c r="R43" s="1">
        <f t="shared" si="6"/>
        <v>0</v>
      </c>
      <c r="S43" s="1">
        <f t="shared" si="7"/>
        <v>0</v>
      </c>
    </row>
    <row r="44" spans="1:19" ht="15">
      <c r="A44" t="s">
        <v>43</v>
      </c>
      <c r="B44">
        <v>28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K44">
        <f t="shared" si="0"/>
        <v>28</v>
      </c>
      <c r="M44" s="1">
        <f t="shared" si="1"/>
        <v>1</v>
      </c>
      <c r="N44" s="1">
        <f t="shared" si="2"/>
        <v>0</v>
      </c>
      <c r="O44" s="1">
        <f t="shared" si="3"/>
        <v>0</v>
      </c>
      <c r="P44" s="1">
        <f t="shared" si="4"/>
        <v>0</v>
      </c>
      <c r="Q44" s="1">
        <f t="shared" si="5"/>
        <v>0</v>
      </c>
      <c r="R44" s="1">
        <f t="shared" si="6"/>
        <v>0</v>
      </c>
      <c r="S44" s="1">
        <f t="shared" si="7"/>
        <v>0</v>
      </c>
    </row>
    <row r="45" spans="1:19" ht="15">
      <c r="A45" t="s">
        <v>44</v>
      </c>
      <c r="B45">
        <v>56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K45">
        <f t="shared" si="0"/>
        <v>56</v>
      </c>
      <c r="M45" s="1">
        <f t="shared" si="1"/>
        <v>1</v>
      </c>
      <c r="N45" s="1">
        <f t="shared" si="2"/>
        <v>0</v>
      </c>
      <c r="O45" s="1">
        <f t="shared" si="3"/>
        <v>0</v>
      </c>
      <c r="P45" s="1">
        <f t="shared" si="4"/>
        <v>0</v>
      </c>
      <c r="Q45" s="1">
        <f t="shared" si="5"/>
        <v>0</v>
      </c>
      <c r="R45" s="1">
        <f t="shared" si="6"/>
        <v>0</v>
      </c>
      <c r="S45" s="1">
        <f t="shared" si="7"/>
        <v>0</v>
      </c>
    </row>
    <row r="46" spans="1:19" ht="15">
      <c r="A46" t="s">
        <v>45</v>
      </c>
      <c r="B46">
        <v>14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K46">
        <f t="shared" si="0"/>
        <v>14</v>
      </c>
      <c r="M46" s="1">
        <f t="shared" si="1"/>
        <v>1</v>
      </c>
      <c r="N46" s="1">
        <f t="shared" si="2"/>
        <v>0</v>
      </c>
      <c r="O46" s="1">
        <f t="shared" si="3"/>
        <v>0</v>
      </c>
      <c r="P46" s="1">
        <f t="shared" si="4"/>
        <v>0</v>
      </c>
      <c r="Q46" s="1">
        <f t="shared" si="5"/>
        <v>0</v>
      </c>
      <c r="R46" s="1">
        <f t="shared" si="6"/>
        <v>0</v>
      </c>
      <c r="S46" s="1">
        <f t="shared" si="7"/>
        <v>0</v>
      </c>
    </row>
    <row r="47" spans="1:19" ht="15">
      <c r="A47" t="s">
        <v>46</v>
      </c>
      <c r="B47">
        <v>3</v>
      </c>
      <c r="C47">
        <v>2</v>
      </c>
      <c r="D47">
        <v>2</v>
      </c>
      <c r="E47">
        <v>0</v>
      </c>
      <c r="F47">
        <v>5</v>
      </c>
      <c r="G47">
        <v>0</v>
      </c>
      <c r="H47">
        <v>0</v>
      </c>
      <c r="I47">
        <v>0</v>
      </c>
      <c r="K47">
        <f t="shared" si="0"/>
        <v>12</v>
      </c>
      <c r="M47" s="1">
        <f t="shared" si="1"/>
        <v>0.25</v>
      </c>
      <c r="N47" s="1">
        <f t="shared" si="2"/>
        <v>0.16666666666666666</v>
      </c>
      <c r="O47" s="1">
        <f t="shared" si="3"/>
        <v>0.16666666666666666</v>
      </c>
      <c r="P47" s="1">
        <f t="shared" si="4"/>
        <v>0</v>
      </c>
      <c r="Q47" s="1">
        <f t="shared" si="5"/>
        <v>0.4166666666666667</v>
      </c>
      <c r="R47" s="1">
        <f t="shared" si="6"/>
        <v>0</v>
      </c>
      <c r="S47" s="1">
        <f t="shared" si="7"/>
        <v>0</v>
      </c>
    </row>
    <row r="48" spans="1:19" ht="15">
      <c r="A48" t="s">
        <v>50</v>
      </c>
      <c r="B48">
        <v>29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K48">
        <f t="shared" si="0"/>
        <v>30</v>
      </c>
      <c r="M48" s="1">
        <f t="shared" si="1"/>
        <v>0.9666666666666667</v>
      </c>
      <c r="N48" s="1">
        <f t="shared" si="2"/>
        <v>0.03333333333333333</v>
      </c>
      <c r="O48" s="1">
        <f t="shared" si="3"/>
        <v>0</v>
      </c>
      <c r="P48" s="1">
        <f t="shared" si="4"/>
        <v>0</v>
      </c>
      <c r="Q48" s="1">
        <f t="shared" si="5"/>
        <v>0</v>
      </c>
      <c r="R48" s="1">
        <f t="shared" si="6"/>
        <v>0</v>
      </c>
      <c r="S48" s="1">
        <f t="shared" si="7"/>
        <v>0</v>
      </c>
    </row>
    <row r="49" spans="1:19" ht="15">
      <c r="A49" t="s">
        <v>47</v>
      </c>
      <c r="B49">
        <v>22</v>
      </c>
      <c r="C49">
        <v>0</v>
      </c>
      <c r="D49">
        <v>1</v>
      </c>
      <c r="E49">
        <v>0</v>
      </c>
      <c r="F49">
        <v>1</v>
      </c>
      <c r="G49">
        <v>0</v>
      </c>
      <c r="H49">
        <v>0</v>
      </c>
      <c r="I49">
        <v>0</v>
      </c>
      <c r="K49">
        <f t="shared" si="0"/>
        <v>24</v>
      </c>
      <c r="M49" s="1">
        <f t="shared" si="1"/>
        <v>0.9166666666666666</v>
      </c>
      <c r="N49" s="1">
        <f t="shared" si="2"/>
        <v>0.041666666666666664</v>
      </c>
      <c r="O49" s="1">
        <f t="shared" si="3"/>
        <v>0</v>
      </c>
      <c r="P49" s="1">
        <f t="shared" si="4"/>
        <v>0</v>
      </c>
      <c r="Q49" s="1">
        <f t="shared" si="5"/>
        <v>0.041666666666666664</v>
      </c>
      <c r="R49" s="1">
        <f t="shared" si="6"/>
        <v>0</v>
      </c>
      <c r="S49" s="1">
        <f t="shared" si="7"/>
        <v>0</v>
      </c>
    </row>
    <row r="50" spans="1:19" ht="15">
      <c r="A50" t="s">
        <v>48</v>
      </c>
      <c r="B50">
        <v>10</v>
      </c>
      <c r="C50">
        <v>2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K50">
        <f t="shared" si="0"/>
        <v>14</v>
      </c>
      <c r="M50" s="1">
        <f t="shared" si="1"/>
        <v>0.7142857142857143</v>
      </c>
      <c r="N50" s="1">
        <f t="shared" si="2"/>
        <v>0.14285714285714285</v>
      </c>
      <c r="O50" s="1">
        <f t="shared" si="3"/>
        <v>0.14285714285714285</v>
      </c>
      <c r="P50" s="1">
        <f t="shared" si="4"/>
        <v>0</v>
      </c>
      <c r="Q50" s="1">
        <f t="shared" si="5"/>
        <v>0</v>
      </c>
      <c r="R50" s="1">
        <f t="shared" si="6"/>
        <v>0</v>
      </c>
      <c r="S50" s="1">
        <f t="shared" si="7"/>
        <v>0</v>
      </c>
    </row>
    <row r="51" spans="1:19" ht="15">
      <c r="A51" t="s">
        <v>49</v>
      </c>
      <c r="B51">
        <v>30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K51">
        <f t="shared" si="0"/>
        <v>30</v>
      </c>
      <c r="M51" s="1">
        <f t="shared" si="1"/>
        <v>1</v>
      </c>
      <c r="N51" s="1">
        <f t="shared" si="2"/>
        <v>0</v>
      </c>
      <c r="O51" s="1">
        <f t="shared" si="3"/>
        <v>0</v>
      </c>
      <c r="P51" s="1">
        <f t="shared" si="4"/>
        <v>0</v>
      </c>
      <c r="Q51" s="1">
        <f t="shared" si="5"/>
        <v>0</v>
      </c>
      <c r="R51" s="1">
        <f t="shared" si="6"/>
        <v>0</v>
      </c>
      <c r="S51" s="1">
        <f t="shared" si="7"/>
        <v>0</v>
      </c>
    </row>
    <row r="52" spans="1:19" ht="15">
      <c r="A52" t="s">
        <v>51</v>
      </c>
      <c r="B52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K52">
        <f t="shared" si="0"/>
        <v>12</v>
      </c>
      <c r="M52" s="1">
        <f t="shared" si="1"/>
        <v>1</v>
      </c>
      <c r="N52" s="1">
        <f t="shared" si="2"/>
        <v>0</v>
      </c>
      <c r="O52" s="1">
        <f t="shared" si="3"/>
        <v>0</v>
      </c>
      <c r="P52" s="1">
        <f t="shared" si="4"/>
        <v>0</v>
      </c>
      <c r="Q52" s="1">
        <f t="shared" si="5"/>
        <v>0</v>
      </c>
      <c r="R52" s="1">
        <f t="shared" si="6"/>
        <v>0</v>
      </c>
      <c r="S52" s="1">
        <f t="shared" si="7"/>
        <v>0</v>
      </c>
    </row>
    <row r="53" spans="1:19" ht="15">
      <c r="A53" t="s">
        <v>39</v>
      </c>
      <c r="B53">
        <v>0</v>
      </c>
      <c r="C53">
        <v>0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  <c r="K53">
        <f t="shared" si="0"/>
        <v>5</v>
      </c>
      <c r="M53" s="1">
        <f t="shared" si="1"/>
        <v>0</v>
      </c>
      <c r="N53" s="1">
        <f t="shared" si="2"/>
        <v>1</v>
      </c>
      <c r="O53" s="1">
        <f t="shared" si="3"/>
        <v>0</v>
      </c>
      <c r="P53" s="1">
        <f t="shared" si="4"/>
        <v>0</v>
      </c>
      <c r="Q53" s="1">
        <f t="shared" si="5"/>
        <v>0</v>
      </c>
      <c r="R53" s="1">
        <f t="shared" si="6"/>
        <v>0</v>
      </c>
      <c r="S53" s="1">
        <f t="shared" si="7"/>
        <v>0</v>
      </c>
    </row>
    <row r="54" spans="1:19" ht="15">
      <c r="A54" t="s">
        <v>52</v>
      </c>
      <c r="B54">
        <v>0</v>
      </c>
      <c r="C54">
        <v>0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K54">
        <f t="shared" si="0"/>
        <v>3</v>
      </c>
      <c r="M54" s="1">
        <f t="shared" si="1"/>
        <v>0</v>
      </c>
      <c r="N54" s="1">
        <f t="shared" si="2"/>
        <v>1</v>
      </c>
      <c r="O54" s="1">
        <f t="shared" si="3"/>
        <v>0</v>
      </c>
      <c r="P54" s="1">
        <f t="shared" si="4"/>
        <v>0</v>
      </c>
      <c r="Q54" s="1">
        <f t="shared" si="5"/>
        <v>0</v>
      </c>
      <c r="R54" s="1">
        <f t="shared" si="6"/>
        <v>0</v>
      </c>
      <c r="S54" s="1">
        <f t="shared" si="7"/>
        <v>0</v>
      </c>
    </row>
    <row r="56" spans="1:19" ht="15">
      <c r="A56" t="s">
        <v>61</v>
      </c>
      <c r="B56">
        <f>SUM(B2:B54)</f>
        <v>883</v>
      </c>
      <c r="C56">
        <f aca="true" t="shared" si="8" ref="C56:I56">SUM(C2:C54)</f>
        <v>114</v>
      </c>
      <c r="D56">
        <f t="shared" si="8"/>
        <v>214</v>
      </c>
      <c r="E56">
        <f t="shared" si="8"/>
        <v>41</v>
      </c>
      <c r="F56">
        <f t="shared" si="8"/>
        <v>27</v>
      </c>
      <c r="G56">
        <f t="shared" si="8"/>
        <v>22</v>
      </c>
      <c r="H56">
        <f t="shared" si="8"/>
        <v>5</v>
      </c>
      <c r="I56">
        <f t="shared" si="8"/>
        <v>2</v>
      </c>
      <c r="K56">
        <f>SUM(B56:I56)</f>
        <v>1308</v>
      </c>
      <c r="M56" s="1">
        <f>B56/K56</f>
        <v>0.6750764525993884</v>
      </c>
      <c r="N56" s="1">
        <f>D56/K56</f>
        <v>0.1636085626911315</v>
      </c>
      <c r="O56" s="1">
        <f>C56/K56</f>
        <v>0.0871559633027523</v>
      </c>
      <c r="P56" s="1">
        <f>E56/K56</f>
        <v>0.03134556574923547</v>
      </c>
      <c r="Q56" s="1">
        <f>F56/K56</f>
        <v>0.020642201834862386</v>
      </c>
      <c r="R56" s="1">
        <f>G56/K56</f>
        <v>0.016819571865443424</v>
      </c>
      <c r="S56" s="1">
        <f>H56/K56</f>
        <v>0.00382262996941896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labstech</dc:creator>
  <cp:keywords/>
  <dc:description/>
  <cp:lastModifiedBy>labstech</cp:lastModifiedBy>
  <dcterms:created xsi:type="dcterms:W3CDTF">2011-01-25T02:55:44Z</dcterms:created>
  <dcterms:modified xsi:type="dcterms:W3CDTF">2011-01-25T03:11:44Z</dcterms:modified>
  <cp:category/>
  <cp:version/>
  <cp:contentType/>
  <cp:contentStatus/>
</cp:coreProperties>
</file>