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<sst xmlns="http://schemas.openxmlformats.org/spreadsheetml/2006/main" count="82" uniqueCount="76">
  <si>
    <t>LaRouche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</si>
  <si>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</si>
  <si>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</si>
  <si>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</si>
  <si>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</si>
  <si>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</si>
  <si>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</si>
  <si>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</si>
  <si>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</si>
  <si>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</si>
  <si>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</si>
  <si>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</si>
  <si>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</si>
  <si>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</si>
  <si>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</si>
  <si>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</si>
  <si>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</si>
  <si>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</si>
  <si>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</si>
  <si>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</si>
  <si>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</si>
  <si>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</si>
  <si>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</si>
  <si>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</si>
  <si>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</si>
  <si>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</si>
  <si>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</si>
  <si>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</si>
  <si>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</si>
  <si>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</si>
  <si>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</si>
  <si>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</si>
  <si>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</si>
  <si>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</si>
  <si>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</si>
  <si>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</si>
  <si>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</si>
  <si>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</si>
  <si>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</si>
  <si>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</si>
  <si>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</si>
  <si>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</si>
  <si>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</si>
  <si>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</si>
  <si>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</si>
  <si>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</si>
  <si>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</si>
  <si>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</si>
  <si>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</si>
  <si>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</si>
  <si>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</si>
  <si>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</si>
  <si>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</si>
  <si>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</si>
  <si>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</si>
  <si>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</si>
  <si>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</si>
  <si>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</si>
  <si>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</si>
  <si>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</si>
  <si>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</si>
  <si>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</si>
  <si>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</si>
  <si>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</si>
  <si>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</si>
  <si>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Total</t>
  </si>
  <si>
    <t>Duke</t>
  </si>
  <si>
    <t>Ahern</t>
  </si>
  <si>
    <t>Babbitt</t>
  </si>
  <si>
    <t>Dennerll, Jr.</t>
  </si>
  <si>
    <t>Dukakis</t>
  </si>
  <si>
    <t>Gephardt</t>
  </si>
  <si>
    <t>Gore</t>
  </si>
  <si>
    <t>Hart</t>
  </si>
  <si>
    <t>Kay</t>
  </si>
  <si>
    <t>Simon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</si>
</sst>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Geneva"/>
      <family val="0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59" applyFont="1">
      <alignment/>
      <protection/>
    </xf>
    <xf numFmtId="0" fontId="20" fillId="0" borderId="0" xfId="59" applyFont="1" applyFill="1">
      <alignment/>
      <protection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W59" sqref="W59"/>
    </sheetView>
  </sheetViews>
  <sheetFormatPr defaultColWidth="9.140625" defaultRowHeight="15"/>
  <cols>
    <col min="1" max="1" width="18.140625" style="3" bestFit="1" customWidth="1"/>
    <col min="2" max="2" width="6.421875" style="0" bestFit="1" customWidth="1"/>
    <col min="3" max="3" width="7.421875" style="0" bestFit="1" customWidth="1"/>
    <col min="4" max="4" width="11.7109375" style="0" bestFit="1" customWidth="1"/>
    <col min="5" max="5" width="7.8515625" style="0" bestFit="1" customWidth="1"/>
    <col min="6" max="6" width="6.00390625" style="0" bestFit="1" customWidth="1"/>
    <col min="7" max="7" width="9.28125" style="0" bestFit="1" customWidth="1"/>
    <col min="8" max="8" width="7.00390625" style="0" bestFit="1" customWidth="1"/>
    <col min="9" max="9" width="6.00390625" style="0" bestFit="1" customWidth="1"/>
    <col min="10" max="10" width="7.7109375" style="0" bestFit="1" customWidth="1"/>
    <col min="11" max="11" width="4.140625" style="0" bestFit="1" customWidth="1"/>
    <col min="12" max="12" width="9.421875" style="4" bestFit="1" customWidth="1"/>
    <col min="13" max="13" width="6.57421875" style="4" bestFit="1" customWidth="1"/>
    <col min="14" max="14" width="4.7109375" style="0" customWidth="1"/>
    <col min="15" max="15" width="7.00390625" style="0" bestFit="1" customWidth="1"/>
    <col min="16" max="16" width="4.421875" style="0" customWidth="1"/>
    <col min="17" max="17" width="7.7109375" style="4" bestFit="1" customWidth="1"/>
    <col min="18" max="18" width="7.140625" style="4" bestFit="1" customWidth="1"/>
    <col min="19" max="19" width="7.8515625" style="4" bestFit="1" customWidth="1"/>
    <col min="20" max="20" width="9.28125" style="4" bestFit="1" customWidth="1"/>
    <col min="21" max="22" width="2.00390625" style="4" bestFit="1" customWidth="1"/>
    <col min="23" max="23" width="3.00390625" style="0" bestFit="1" customWidth="1"/>
    <col min="24" max="24" width="2.00390625" style="0" bestFit="1" customWidth="1"/>
  </cols>
  <sheetData>
    <row r="1" spans="1:24" s="7" customFormat="1" ht="15">
      <c r="A1" s="5"/>
      <c r="B1" s="6" t="s">
        <v>67</v>
      </c>
      <c r="C1" s="6" t="s">
        <v>68</v>
      </c>
      <c r="D1" s="6" t="s">
        <v>69</v>
      </c>
      <c r="E1" s="6" t="s">
        <v>70</v>
      </c>
      <c r="F1" s="6" t="s">
        <v>66</v>
      </c>
      <c r="G1" s="6" t="s">
        <v>71</v>
      </c>
      <c r="H1" s="6" t="s">
        <v>72</v>
      </c>
      <c r="I1" s="6" t="s">
        <v>73</v>
      </c>
      <c r="J1" s="6" t="s">
        <v>25</v>
      </c>
      <c r="K1" s="6" t="s">
        <v>74</v>
      </c>
      <c r="L1" s="6" t="s">
        <v>0</v>
      </c>
      <c r="M1" s="6" t="s">
        <v>75</v>
      </c>
      <c r="N1" s="10"/>
      <c r="O1" s="8" t="s">
        <v>65</v>
      </c>
      <c r="P1" s="10"/>
      <c r="Q1" s="9" t="s">
        <v>25</v>
      </c>
      <c r="R1" s="14" t="s">
        <v>72</v>
      </c>
      <c r="S1" s="9" t="s">
        <v>70</v>
      </c>
      <c r="T1" s="16" t="s">
        <v>71</v>
      </c>
      <c r="U1" s="10"/>
      <c r="V1" s="10"/>
      <c r="W1" s="10"/>
      <c r="X1" s="10"/>
    </row>
    <row r="2" spans="1:24" ht="15">
      <c r="A2" s="12" t="s">
        <v>1</v>
      </c>
      <c r="B2" s="1">
        <v>87</v>
      </c>
      <c r="C2" s="1">
        <v>42</v>
      </c>
      <c r="D2" s="1">
        <v>36</v>
      </c>
      <c r="E2" s="1">
        <v>933</v>
      </c>
      <c r="F2" s="1">
        <v>167</v>
      </c>
      <c r="G2" s="2">
        <v>1745</v>
      </c>
      <c r="H2" s="2">
        <v>2558</v>
      </c>
      <c r="I2" s="1">
        <v>630</v>
      </c>
      <c r="J2" s="2">
        <v>1682</v>
      </c>
      <c r="K2" s="1">
        <v>12</v>
      </c>
      <c r="L2" s="1">
        <v>16</v>
      </c>
      <c r="M2" s="1">
        <v>78</v>
      </c>
      <c r="N2" s="11"/>
      <c r="O2" s="11">
        <f>SUM(B2:M2)</f>
        <v>7986</v>
      </c>
      <c r="P2" s="11"/>
      <c r="Q2" s="15">
        <f>J2/O2</f>
        <v>0.21061858251940896</v>
      </c>
      <c r="R2" s="15">
        <f>H2/O2</f>
        <v>0.3203105434510393</v>
      </c>
      <c r="S2" s="15">
        <f>E2/O2</f>
        <v>0.11682945154019535</v>
      </c>
      <c r="T2" s="15">
        <f>G2/O2</f>
        <v>0.21850738792887553</v>
      </c>
      <c r="U2" s="11"/>
      <c r="V2" s="11"/>
      <c r="W2" s="11"/>
      <c r="X2" s="11"/>
    </row>
    <row r="3" spans="1:24" ht="15">
      <c r="A3" s="12" t="s">
        <v>2</v>
      </c>
      <c r="B3" s="1">
        <v>48</v>
      </c>
      <c r="C3" s="1">
        <v>32</v>
      </c>
      <c r="D3" s="1">
        <v>21</v>
      </c>
      <c r="E3" s="1">
        <v>495</v>
      </c>
      <c r="F3" s="1">
        <v>43</v>
      </c>
      <c r="G3" s="1">
        <v>940</v>
      </c>
      <c r="H3" s="1">
        <v>795</v>
      </c>
      <c r="I3" s="1">
        <v>235</v>
      </c>
      <c r="J3" s="1">
        <v>951</v>
      </c>
      <c r="K3" s="1">
        <v>8</v>
      </c>
      <c r="L3" s="1">
        <v>11</v>
      </c>
      <c r="M3" s="1">
        <v>26</v>
      </c>
      <c r="N3" s="11"/>
      <c r="O3" s="11">
        <f aca="true" t="shared" si="0" ref="O3:O66">SUM(B3:M3)</f>
        <v>3605</v>
      </c>
      <c r="P3" s="11"/>
      <c r="Q3" s="15">
        <f aca="true" t="shared" si="1" ref="Q3:Q66">J3/O3</f>
        <v>0.2638002773925104</v>
      </c>
      <c r="R3" s="15">
        <f aca="true" t="shared" si="2" ref="R3:R66">H3/O3</f>
        <v>0.22052704576976423</v>
      </c>
      <c r="S3" s="15">
        <f aca="true" t="shared" si="3" ref="S3:S66">E3/O3</f>
        <v>0.13730929264909847</v>
      </c>
      <c r="T3" s="15">
        <f aca="true" t="shared" si="4" ref="T3:T66">G3/O3</f>
        <v>0.260748959778086</v>
      </c>
      <c r="U3" s="11"/>
      <c r="V3" s="11"/>
      <c r="W3" s="11"/>
      <c r="X3" s="11"/>
    </row>
    <row r="4" spans="1:24" ht="15">
      <c r="A4" s="12" t="s">
        <v>3</v>
      </c>
      <c r="B4" s="1">
        <v>70</v>
      </c>
      <c r="C4" s="1">
        <v>56</v>
      </c>
      <c r="D4" s="1">
        <v>29</v>
      </c>
      <c r="E4" s="2">
        <v>1477</v>
      </c>
      <c r="F4" s="1">
        <v>477</v>
      </c>
      <c r="G4" s="2">
        <v>1167</v>
      </c>
      <c r="H4" s="2">
        <v>4875</v>
      </c>
      <c r="I4" s="1">
        <v>740</v>
      </c>
      <c r="J4" s="2">
        <v>2862</v>
      </c>
      <c r="K4" s="1">
        <v>13</v>
      </c>
      <c r="L4" s="1">
        <v>45</v>
      </c>
      <c r="M4" s="1">
        <v>91</v>
      </c>
      <c r="N4" s="11"/>
      <c r="O4" s="11">
        <f t="shared" si="0"/>
        <v>11902</v>
      </c>
      <c r="P4" s="11"/>
      <c r="Q4" s="15">
        <f t="shared" si="1"/>
        <v>0.24046378759872292</v>
      </c>
      <c r="R4" s="15">
        <f t="shared" si="2"/>
        <v>0.4095950260460427</v>
      </c>
      <c r="S4" s="15">
        <f t="shared" si="3"/>
        <v>0.12409679045538564</v>
      </c>
      <c r="T4" s="15">
        <f t="shared" si="4"/>
        <v>0.09805074777348345</v>
      </c>
      <c r="U4" s="11"/>
      <c r="V4" s="11"/>
      <c r="W4" s="11"/>
      <c r="X4" s="11"/>
    </row>
    <row r="5" spans="1:24" ht="15">
      <c r="A5" s="12" t="s">
        <v>4</v>
      </c>
      <c r="B5" s="1">
        <v>37</v>
      </c>
      <c r="C5" s="1">
        <v>21</v>
      </c>
      <c r="D5" s="1">
        <v>19</v>
      </c>
      <c r="E5" s="1">
        <v>565</v>
      </c>
      <c r="F5" s="1">
        <v>180</v>
      </c>
      <c r="G5" s="1">
        <v>484</v>
      </c>
      <c r="H5" s="2">
        <v>1460</v>
      </c>
      <c r="I5" s="1">
        <v>354</v>
      </c>
      <c r="J5" s="2">
        <v>1484</v>
      </c>
      <c r="K5" s="1">
        <v>17</v>
      </c>
      <c r="L5" s="1">
        <v>16</v>
      </c>
      <c r="M5" s="1">
        <v>34</v>
      </c>
      <c r="N5" s="11"/>
      <c r="O5" s="11">
        <f t="shared" si="0"/>
        <v>4671</v>
      </c>
      <c r="P5" s="11"/>
      <c r="Q5" s="15">
        <f t="shared" si="1"/>
        <v>0.3177049882252194</v>
      </c>
      <c r="R5" s="15">
        <f t="shared" si="2"/>
        <v>0.3125669021622779</v>
      </c>
      <c r="S5" s="15">
        <f t="shared" si="3"/>
        <v>0.12095910939841575</v>
      </c>
      <c r="T5" s="15">
        <f t="shared" si="4"/>
        <v>0.10361806893598802</v>
      </c>
      <c r="U5" s="11"/>
      <c r="V5" s="11"/>
      <c r="W5" s="11"/>
      <c r="X5" s="11"/>
    </row>
    <row r="6" spans="1:24" ht="15">
      <c r="A6" s="12" t="s">
        <v>5</v>
      </c>
      <c r="B6" s="1">
        <v>22</v>
      </c>
      <c r="C6" s="1">
        <v>23</v>
      </c>
      <c r="D6" s="1">
        <v>8</v>
      </c>
      <c r="E6" s="1">
        <v>638</v>
      </c>
      <c r="F6" s="1">
        <v>111</v>
      </c>
      <c r="G6" s="1">
        <v>655</v>
      </c>
      <c r="H6" s="2">
        <v>1140</v>
      </c>
      <c r="I6" s="1">
        <v>301</v>
      </c>
      <c r="J6" s="2">
        <v>1062</v>
      </c>
      <c r="K6" s="1">
        <v>2</v>
      </c>
      <c r="L6" s="1">
        <v>14</v>
      </c>
      <c r="M6" s="1">
        <v>33</v>
      </c>
      <c r="N6" s="11"/>
      <c r="O6" s="11">
        <f t="shared" si="0"/>
        <v>4009</v>
      </c>
      <c r="P6" s="11"/>
      <c r="Q6" s="15">
        <f t="shared" si="1"/>
        <v>0.26490396607632827</v>
      </c>
      <c r="R6" s="15">
        <f t="shared" si="2"/>
        <v>0.2843601895734597</v>
      </c>
      <c r="S6" s="15">
        <f t="shared" si="3"/>
        <v>0.15914193065602394</v>
      </c>
      <c r="T6" s="15">
        <f t="shared" si="4"/>
        <v>0.16338238962334747</v>
      </c>
      <c r="U6" s="11"/>
      <c r="V6" s="11"/>
      <c r="W6" s="11"/>
      <c r="X6" s="11"/>
    </row>
    <row r="7" spans="1:24" ht="15">
      <c r="A7" s="12" t="s">
        <v>6</v>
      </c>
      <c r="B7" s="1">
        <v>24</v>
      </c>
      <c r="C7" s="1">
        <v>22</v>
      </c>
      <c r="D7" s="1">
        <v>17</v>
      </c>
      <c r="E7" s="1">
        <v>587</v>
      </c>
      <c r="F7" s="1">
        <v>80</v>
      </c>
      <c r="G7" s="2">
        <v>1028</v>
      </c>
      <c r="H7" s="2">
        <v>1343</v>
      </c>
      <c r="I7" s="1">
        <v>176</v>
      </c>
      <c r="J7" s="1">
        <v>609</v>
      </c>
      <c r="K7" s="1">
        <v>10</v>
      </c>
      <c r="L7" s="1">
        <v>12</v>
      </c>
      <c r="M7" s="1">
        <v>37</v>
      </c>
      <c r="N7" s="11"/>
      <c r="O7" s="11">
        <f t="shared" si="0"/>
        <v>3945</v>
      </c>
      <c r="P7" s="11"/>
      <c r="Q7" s="15">
        <f t="shared" si="1"/>
        <v>0.1543726235741445</v>
      </c>
      <c r="R7" s="15">
        <f t="shared" si="2"/>
        <v>0.34043092522179974</v>
      </c>
      <c r="S7" s="15">
        <f t="shared" si="3"/>
        <v>0.14879594423320658</v>
      </c>
      <c r="T7" s="15">
        <f t="shared" si="4"/>
        <v>0.2605830164765526</v>
      </c>
      <c r="U7" s="11"/>
      <c r="V7" s="11"/>
      <c r="W7" s="11"/>
      <c r="X7" s="11"/>
    </row>
    <row r="8" spans="1:24" ht="15">
      <c r="A8" s="12" t="s">
        <v>7</v>
      </c>
      <c r="B8" s="1">
        <v>42</v>
      </c>
      <c r="C8" s="1">
        <v>20</v>
      </c>
      <c r="D8" s="1">
        <v>18</v>
      </c>
      <c r="E8" s="1">
        <v>373</v>
      </c>
      <c r="F8" s="1">
        <v>123</v>
      </c>
      <c r="G8" s="1">
        <v>313</v>
      </c>
      <c r="H8" s="2">
        <v>1258</v>
      </c>
      <c r="I8" s="1">
        <v>435</v>
      </c>
      <c r="J8" s="2">
        <v>1600</v>
      </c>
      <c r="K8" s="1">
        <v>12</v>
      </c>
      <c r="L8" s="1">
        <v>22</v>
      </c>
      <c r="M8" s="1">
        <v>25</v>
      </c>
      <c r="N8" s="11"/>
      <c r="O8" s="11">
        <f t="shared" si="0"/>
        <v>4241</v>
      </c>
      <c r="P8" s="11"/>
      <c r="Q8" s="15">
        <f t="shared" si="1"/>
        <v>0.37726951190756897</v>
      </c>
      <c r="R8" s="15">
        <f t="shared" si="2"/>
        <v>0.2966281537373261</v>
      </c>
      <c r="S8" s="15">
        <f t="shared" si="3"/>
        <v>0.08795095496345201</v>
      </c>
      <c r="T8" s="15">
        <f t="shared" si="4"/>
        <v>0.07380334826691817</v>
      </c>
      <c r="U8" s="11"/>
      <c r="V8" s="11"/>
      <c r="W8" s="11"/>
      <c r="X8" s="11"/>
    </row>
    <row r="9" spans="1:24" ht="15">
      <c r="A9" s="12" t="s">
        <v>8</v>
      </c>
      <c r="B9" s="1">
        <v>54</v>
      </c>
      <c r="C9" s="1">
        <v>45</v>
      </c>
      <c r="D9" s="1">
        <v>45</v>
      </c>
      <c r="E9" s="2">
        <v>1994</v>
      </c>
      <c r="F9" s="1">
        <v>286</v>
      </c>
      <c r="G9" s="2">
        <v>1346</v>
      </c>
      <c r="H9" s="2">
        <v>6064</v>
      </c>
      <c r="I9" s="1">
        <v>745</v>
      </c>
      <c r="J9" s="2">
        <v>2266</v>
      </c>
      <c r="K9" s="1">
        <v>12</v>
      </c>
      <c r="L9" s="1">
        <v>47</v>
      </c>
      <c r="M9" s="1">
        <v>94</v>
      </c>
      <c r="N9" s="11"/>
      <c r="O9" s="11">
        <f t="shared" si="0"/>
        <v>12998</v>
      </c>
      <c r="P9" s="11"/>
      <c r="Q9" s="15">
        <f t="shared" si="1"/>
        <v>0.1743345130020003</v>
      </c>
      <c r="R9" s="15">
        <f t="shared" si="2"/>
        <v>0.4665333128173565</v>
      </c>
      <c r="S9" s="15">
        <f t="shared" si="3"/>
        <v>0.15340821664871518</v>
      </c>
      <c r="T9" s="15">
        <f t="shared" si="4"/>
        <v>0.10355439298353593</v>
      </c>
      <c r="U9" s="11"/>
      <c r="V9" s="11"/>
      <c r="W9" s="11"/>
      <c r="X9" s="11"/>
    </row>
    <row r="10" spans="1:24" ht="15">
      <c r="A10" s="12" t="s">
        <v>9</v>
      </c>
      <c r="B10" s="1">
        <v>190</v>
      </c>
      <c r="C10" s="1">
        <v>179</v>
      </c>
      <c r="D10" s="1">
        <v>80</v>
      </c>
      <c r="E10" s="2">
        <v>6110</v>
      </c>
      <c r="F10" s="1">
        <v>687</v>
      </c>
      <c r="G10" s="2">
        <v>3448</v>
      </c>
      <c r="H10" s="2">
        <v>15776</v>
      </c>
      <c r="I10" s="2">
        <v>1173</v>
      </c>
      <c r="J10" s="2">
        <v>16435</v>
      </c>
      <c r="K10" s="1">
        <v>63</v>
      </c>
      <c r="L10" s="1">
        <v>104</v>
      </c>
      <c r="M10" s="1">
        <v>283</v>
      </c>
      <c r="N10" s="11"/>
      <c r="O10" s="11">
        <f t="shared" si="0"/>
        <v>44528</v>
      </c>
      <c r="P10" s="11"/>
      <c r="Q10" s="15">
        <f t="shared" si="1"/>
        <v>0.3690936040244341</v>
      </c>
      <c r="R10" s="15">
        <f t="shared" si="2"/>
        <v>0.35429392741645704</v>
      </c>
      <c r="S10" s="15">
        <f t="shared" si="3"/>
        <v>0.13721703197987783</v>
      </c>
      <c r="T10" s="15">
        <f t="shared" si="4"/>
        <v>0.07743442328422566</v>
      </c>
      <c r="U10" s="11"/>
      <c r="V10" s="11"/>
      <c r="W10" s="11"/>
      <c r="X10" s="11"/>
    </row>
    <row r="11" spans="1:24" ht="15">
      <c r="A11" s="12" t="s">
        <v>10</v>
      </c>
      <c r="B11" s="1">
        <v>130</v>
      </c>
      <c r="C11" s="1">
        <v>83</v>
      </c>
      <c r="D11" s="1">
        <v>54</v>
      </c>
      <c r="E11" s="2">
        <v>3378</v>
      </c>
      <c r="F11" s="1">
        <v>246</v>
      </c>
      <c r="G11" s="2">
        <v>4410</v>
      </c>
      <c r="H11" s="2">
        <v>5825</v>
      </c>
      <c r="I11" s="1">
        <v>564</v>
      </c>
      <c r="J11" s="2">
        <v>6301</v>
      </c>
      <c r="K11" s="1">
        <v>22</v>
      </c>
      <c r="L11" s="1">
        <v>43</v>
      </c>
      <c r="M11" s="1">
        <v>112</v>
      </c>
      <c r="N11" s="11"/>
      <c r="O11" s="11">
        <f t="shared" si="0"/>
        <v>21168</v>
      </c>
      <c r="P11" s="11"/>
      <c r="Q11" s="15">
        <f t="shared" si="1"/>
        <v>0.29766628873771733</v>
      </c>
      <c r="R11" s="15">
        <f t="shared" si="2"/>
        <v>0.27517951625094483</v>
      </c>
      <c r="S11" s="15">
        <f t="shared" si="3"/>
        <v>0.15958049886621314</v>
      </c>
      <c r="T11" s="15">
        <f t="shared" si="4"/>
        <v>0.20833333333333334</v>
      </c>
      <c r="U11" s="11"/>
      <c r="V11" s="11"/>
      <c r="W11" s="11"/>
      <c r="X11" s="11"/>
    </row>
    <row r="12" spans="1:24" ht="15">
      <c r="A12" s="12" t="s">
        <v>11</v>
      </c>
      <c r="B12" s="1">
        <v>6</v>
      </c>
      <c r="C12" s="1">
        <v>5</v>
      </c>
      <c r="D12" s="1">
        <v>6</v>
      </c>
      <c r="E12" s="1">
        <v>125</v>
      </c>
      <c r="F12" s="1">
        <v>93</v>
      </c>
      <c r="G12" s="1">
        <v>323</v>
      </c>
      <c r="H12" s="2">
        <v>1027</v>
      </c>
      <c r="I12" s="1">
        <v>94</v>
      </c>
      <c r="J12" s="1">
        <v>493</v>
      </c>
      <c r="K12" s="1">
        <v>2</v>
      </c>
      <c r="L12" s="1">
        <v>4</v>
      </c>
      <c r="M12" s="1">
        <v>15</v>
      </c>
      <c r="N12" s="11"/>
      <c r="O12" s="11">
        <f t="shared" si="0"/>
        <v>2193</v>
      </c>
      <c r="P12" s="11"/>
      <c r="Q12" s="15">
        <f t="shared" si="1"/>
        <v>0.2248062015503876</v>
      </c>
      <c r="R12" s="15">
        <f t="shared" si="2"/>
        <v>0.4683082535339717</v>
      </c>
      <c r="S12" s="15">
        <f t="shared" si="3"/>
        <v>0.05699954400364797</v>
      </c>
      <c r="T12" s="15">
        <f t="shared" si="4"/>
        <v>0.14728682170542637</v>
      </c>
      <c r="U12" s="11"/>
      <c r="V12" s="11"/>
      <c r="W12" s="11"/>
      <c r="X12" s="11"/>
    </row>
    <row r="13" spans="1:24" ht="15">
      <c r="A13" s="12" t="s">
        <v>12</v>
      </c>
      <c r="B13" s="1">
        <v>9</v>
      </c>
      <c r="C13" s="1">
        <v>4</v>
      </c>
      <c r="D13" s="1">
        <v>2</v>
      </c>
      <c r="E13" s="1">
        <v>297</v>
      </c>
      <c r="F13" s="1">
        <v>41</v>
      </c>
      <c r="G13" s="1">
        <v>394</v>
      </c>
      <c r="H13" s="1">
        <v>476</v>
      </c>
      <c r="I13" s="1">
        <v>120</v>
      </c>
      <c r="J13" s="1">
        <v>142</v>
      </c>
      <c r="K13" s="1">
        <v>3</v>
      </c>
      <c r="L13" s="1">
        <v>5</v>
      </c>
      <c r="M13" s="1">
        <v>6</v>
      </c>
      <c r="N13" s="11"/>
      <c r="O13" s="11">
        <f t="shared" si="0"/>
        <v>1499</v>
      </c>
      <c r="P13" s="11"/>
      <c r="Q13" s="15">
        <f t="shared" si="1"/>
        <v>0.09472981987991995</v>
      </c>
      <c r="R13" s="15">
        <f t="shared" si="2"/>
        <v>0.31754503002001333</v>
      </c>
      <c r="S13" s="15">
        <f t="shared" si="3"/>
        <v>0.1981320880587058</v>
      </c>
      <c r="T13" s="15">
        <f t="shared" si="4"/>
        <v>0.2628418945963976</v>
      </c>
      <c r="U13" s="11"/>
      <c r="V13" s="11"/>
      <c r="W13" s="11"/>
      <c r="X13" s="11"/>
    </row>
    <row r="14" spans="1:24" ht="15">
      <c r="A14" s="12" t="s">
        <v>13</v>
      </c>
      <c r="B14" s="1">
        <v>6</v>
      </c>
      <c r="C14" s="1">
        <v>4</v>
      </c>
      <c r="D14" s="1">
        <v>4</v>
      </c>
      <c r="E14" s="1">
        <v>90</v>
      </c>
      <c r="F14" s="1">
        <v>35</v>
      </c>
      <c r="G14" s="1">
        <v>185</v>
      </c>
      <c r="H14" s="1">
        <v>835</v>
      </c>
      <c r="I14" s="1">
        <v>55</v>
      </c>
      <c r="J14" s="1">
        <v>613</v>
      </c>
      <c r="K14" s="1">
        <v>5</v>
      </c>
      <c r="L14" s="1">
        <v>2</v>
      </c>
      <c r="M14" s="1">
        <v>13</v>
      </c>
      <c r="N14" s="11"/>
      <c r="O14" s="11">
        <f t="shared" si="0"/>
        <v>1847</v>
      </c>
      <c r="P14" s="11"/>
      <c r="Q14" s="15">
        <f t="shared" si="1"/>
        <v>0.3318895506226313</v>
      </c>
      <c r="R14" s="15">
        <f t="shared" si="2"/>
        <v>0.45208446128857604</v>
      </c>
      <c r="S14" s="15">
        <f t="shared" si="3"/>
        <v>0.04872766648619383</v>
      </c>
      <c r="T14" s="15">
        <f t="shared" si="4"/>
        <v>0.10016242555495398</v>
      </c>
      <c r="U14" s="11"/>
      <c r="V14" s="11"/>
      <c r="W14" s="11"/>
      <c r="X14" s="11"/>
    </row>
    <row r="15" spans="1:24" ht="15">
      <c r="A15" s="12" t="s">
        <v>14</v>
      </c>
      <c r="B15" s="1">
        <v>25</v>
      </c>
      <c r="C15" s="1">
        <v>15</v>
      </c>
      <c r="D15" s="1">
        <v>15</v>
      </c>
      <c r="E15" s="1">
        <v>303</v>
      </c>
      <c r="F15" s="1">
        <v>78</v>
      </c>
      <c r="G15" s="1">
        <v>290</v>
      </c>
      <c r="H15" s="2">
        <v>1431</v>
      </c>
      <c r="I15" s="1">
        <v>403</v>
      </c>
      <c r="J15" s="2">
        <v>1260</v>
      </c>
      <c r="K15" s="1">
        <v>4</v>
      </c>
      <c r="L15" s="1">
        <v>7</v>
      </c>
      <c r="M15" s="1">
        <v>22</v>
      </c>
      <c r="N15" s="11"/>
      <c r="O15" s="11">
        <f t="shared" si="0"/>
        <v>3853</v>
      </c>
      <c r="P15" s="11"/>
      <c r="Q15" s="15">
        <f t="shared" si="1"/>
        <v>0.3270179081235401</v>
      </c>
      <c r="R15" s="15">
        <f t="shared" si="2"/>
        <v>0.3713989099403063</v>
      </c>
      <c r="S15" s="15">
        <f t="shared" si="3"/>
        <v>0.07864002076304179</v>
      </c>
      <c r="T15" s="15">
        <f t="shared" si="4"/>
        <v>0.07526602647287828</v>
      </c>
      <c r="U15" s="11"/>
      <c r="V15" s="11"/>
      <c r="W15" s="11"/>
      <c r="X15" s="11"/>
    </row>
    <row r="16" spans="1:24" ht="15">
      <c r="A16" s="12" t="s">
        <v>15</v>
      </c>
      <c r="B16" s="1">
        <v>11</v>
      </c>
      <c r="C16" s="1">
        <v>14</v>
      </c>
      <c r="D16" s="1">
        <v>17</v>
      </c>
      <c r="E16" s="1">
        <v>344</v>
      </c>
      <c r="F16" s="1">
        <v>79</v>
      </c>
      <c r="G16" s="1">
        <v>501</v>
      </c>
      <c r="H16" s="2">
        <v>1847</v>
      </c>
      <c r="I16" s="1">
        <v>226</v>
      </c>
      <c r="J16" s="2">
        <v>2118</v>
      </c>
      <c r="K16" s="1">
        <v>8</v>
      </c>
      <c r="L16" s="1">
        <v>18</v>
      </c>
      <c r="M16" s="1">
        <v>32</v>
      </c>
      <c r="N16" s="11"/>
      <c r="O16" s="11">
        <f t="shared" si="0"/>
        <v>5215</v>
      </c>
      <c r="P16" s="11"/>
      <c r="Q16" s="15">
        <f t="shared" si="1"/>
        <v>0.4061361457334612</v>
      </c>
      <c r="R16" s="15">
        <f t="shared" si="2"/>
        <v>0.35417066155321186</v>
      </c>
      <c r="S16" s="15">
        <f t="shared" si="3"/>
        <v>0.06596356663470758</v>
      </c>
      <c r="T16" s="15">
        <f t="shared" si="4"/>
        <v>0.09606903163950144</v>
      </c>
      <c r="U16" s="11"/>
      <c r="V16" s="11"/>
      <c r="W16" s="11"/>
      <c r="X16" s="11"/>
    </row>
    <row r="17" spans="1:24" ht="15">
      <c r="A17" s="12" t="s">
        <v>16</v>
      </c>
      <c r="B17" s="1">
        <v>38</v>
      </c>
      <c r="C17" s="1">
        <v>42</v>
      </c>
      <c r="D17" s="1">
        <v>35</v>
      </c>
      <c r="E17" s="1">
        <v>641</v>
      </c>
      <c r="F17" s="1">
        <v>142</v>
      </c>
      <c r="G17" s="1">
        <v>545</v>
      </c>
      <c r="H17" s="2">
        <v>2014</v>
      </c>
      <c r="I17" s="1">
        <v>515</v>
      </c>
      <c r="J17" s="2">
        <v>2229</v>
      </c>
      <c r="K17" s="1">
        <v>9</v>
      </c>
      <c r="L17" s="1">
        <v>19</v>
      </c>
      <c r="M17" s="1">
        <v>37</v>
      </c>
      <c r="N17" s="11"/>
      <c r="O17" s="11">
        <f t="shared" si="0"/>
        <v>6266</v>
      </c>
      <c r="P17" s="11"/>
      <c r="Q17" s="15">
        <f t="shared" si="1"/>
        <v>0.35572933290775616</v>
      </c>
      <c r="R17" s="15">
        <f t="shared" si="2"/>
        <v>0.3214171720395787</v>
      </c>
      <c r="S17" s="15">
        <f t="shared" si="3"/>
        <v>0.1022981168209384</v>
      </c>
      <c r="T17" s="15">
        <f t="shared" si="4"/>
        <v>0.08697733801468241</v>
      </c>
      <c r="U17" s="11"/>
      <c r="V17" s="11"/>
      <c r="W17" s="11"/>
      <c r="X17" s="11"/>
    </row>
    <row r="18" spans="1:24" ht="15">
      <c r="A18" s="12" t="s">
        <v>17</v>
      </c>
      <c r="B18" s="1">
        <v>257</v>
      </c>
      <c r="C18" s="1">
        <v>152</v>
      </c>
      <c r="D18" s="1">
        <v>54</v>
      </c>
      <c r="E18" s="2">
        <v>5371</v>
      </c>
      <c r="F18" s="2">
        <v>1135</v>
      </c>
      <c r="G18" s="2">
        <v>2925</v>
      </c>
      <c r="H18" s="2">
        <v>15871</v>
      </c>
      <c r="I18" s="2">
        <v>1096</v>
      </c>
      <c r="J18" s="2">
        <v>19195</v>
      </c>
      <c r="K18" s="1">
        <v>38</v>
      </c>
      <c r="L18" s="1">
        <v>75</v>
      </c>
      <c r="M18" s="1">
        <v>373</v>
      </c>
      <c r="N18" s="11"/>
      <c r="O18" s="11">
        <f t="shared" si="0"/>
        <v>46542</v>
      </c>
      <c r="P18" s="11"/>
      <c r="Q18" s="15">
        <f t="shared" si="1"/>
        <v>0.41242318765845903</v>
      </c>
      <c r="R18" s="15">
        <f t="shared" si="2"/>
        <v>0.3410038245025998</v>
      </c>
      <c r="S18" s="15">
        <f t="shared" si="3"/>
        <v>0.11540114305358601</v>
      </c>
      <c r="T18" s="15">
        <f t="shared" si="4"/>
        <v>0.0628464612607967</v>
      </c>
      <c r="U18" s="11"/>
      <c r="V18" s="11"/>
      <c r="W18" s="11"/>
      <c r="X18" s="11"/>
    </row>
    <row r="19" spans="1:24" ht="15">
      <c r="A19" s="12" t="s">
        <v>18</v>
      </c>
      <c r="B19" s="1">
        <v>9</v>
      </c>
      <c r="C19" s="1">
        <v>6</v>
      </c>
      <c r="D19" s="1">
        <v>5</v>
      </c>
      <c r="E19" s="1">
        <v>69</v>
      </c>
      <c r="F19" s="1">
        <v>27</v>
      </c>
      <c r="G19" s="1">
        <v>138</v>
      </c>
      <c r="H19" s="1">
        <v>416</v>
      </c>
      <c r="I19" s="1">
        <v>38</v>
      </c>
      <c r="J19" s="1">
        <v>979</v>
      </c>
      <c r="K19" s="1">
        <v>1</v>
      </c>
      <c r="L19" s="1">
        <v>6</v>
      </c>
      <c r="M19" s="1">
        <v>8</v>
      </c>
      <c r="N19" s="11"/>
      <c r="O19" s="11">
        <f t="shared" si="0"/>
        <v>1702</v>
      </c>
      <c r="P19" s="11"/>
      <c r="Q19" s="15">
        <f t="shared" si="1"/>
        <v>0.5752056404230317</v>
      </c>
      <c r="R19" s="15">
        <f t="shared" si="2"/>
        <v>0.2444183313748531</v>
      </c>
      <c r="S19" s="15">
        <f t="shared" si="3"/>
        <v>0.04054054054054054</v>
      </c>
      <c r="T19" s="15">
        <f t="shared" si="4"/>
        <v>0.08108108108108109</v>
      </c>
      <c r="U19" s="11"/>
      <c r="V19" s="11"/>
      <c r="W19" s="11"/>
      <c r="X19" s="11"/>
    </row>
    <row r="20" spans="1:24" ht="15">
      <c r="A20" s="12" t="s">
        <v>19</v>
      </c>
      <c r="B20" s="1">
        <v>35</v>
      </c>
      <c r="C20" s="1">
        <v>23</v>
      </c>
      <c r="D20" s="1">
        <v>9</v>
      </c>
      <c r="E20" s="1">
        <v>268</v>
      </c>
      <c r="F20" s="1">
        <v>185</v>
      </c>
      <c r="G20" s="1">
        <v>216</v>
      </c>
      <c r="H20" s="2">
        <v>1129</v>
      </c>
      <c r="I20" s="1">
        <v>203</v>
      </c>
      <c r="J20" s="2">
        <v>1452</v>
      </c>
      <c r="K20" s="1">
        <v>6</v>
      </c>
      <c r="L20" s="1">
        <v>13</v>
      </c>
      <c r="M20" s="1">
        <v>21</v>
      </c>
      <c r="N20" s="11"/>
      <c r="O20" s="11">
        <f t="shared" si="0"/>
        <v>3560</v>
      </c>
      <c r="P20" s="11"/>
      <c r="Q20" s="15">
        <f t="shared" si="1"/>
        <v>0.40786516853932586</v>
      </c>
      <c r="R20" s="15">
        <f t="shared" si="2"/>
        <v>0.31713483146067417</v>
      </c>
      <c r="S20" s="15">
        <f t="shared" si="3"/>
        <v>0.07528089887640449</v>
      </c>
      <c r="T20" s="15">
        <f t="shared" si="4"/>
        <v>0.060674157303370786</v>
      </c>
      <c r="U20" s="11"/>
      <c r="V20" s="11"/>
      <c r="W20" s="11"/>
      <c r="X20" s="11"/>
    </row>
    <row r="21" spans="1:24" ht="15">
      <c r="A21" s="12" t="s">
        <v>20</v>
      </c>
      <c r="B21" s="1">
        <v>45</v>
      </c>
      <c r="C21" s="1">
        <v>19</v>
      </c>
      <c r="D21" s="1">
        <v>28</v>
      </c>
      <c r="E21" s="1">
        <v>426</v>
      </c>
      <c r="F21" s="1">
        <v>93</v>
      </c>
      <c r="G21" s="1">
        <v>619</v>
      </c>
      <c r="H21" s="2">
        <v>1392</v>
      </c>
      <c r="I21" s="1">
        <v>497</v>
      </c>
      <c r="J21" s="2">
        <v>1445</v>
      </c>
      <c r="K21" s="1">
        <v>7</v>
      </c>
      <c r="L21" s="1">
        <v>13</v>
      </c>
      <c r="M21" s="1">
        <v>20</v>
      </c>
      <c r="N21" s="11"/>
      <c r="O21" s="11">
        <f t="shared" si="0"/>
        <v>4604</v>
      </c>
      <c r="P21" s="11"/>
      <c r="Q21" s="15">
        <f t="shared" si="1"/>
        <v>0.31385751520417027</v>
      </c>
      <c r="R21" s="15">
        <f t="shared" si="2"/>
        <v>0.3023457862728063</v>
      </c>
      <c r="S21" s="15">
        <f t="shared" si="3"/>
        <v>0.09252823631624674</v>
      </c>
      <c r="T21" s="15">
        <f t="shared" si="4"/>
        <v>0.13444830582102518</v>
      </c>
      <c r="U21" s="11"/>
      <c r="V21" s="11"/>
      <c r="W21" s="11"/>
      <c r="X21" s="11"/>
    </row>
    <row r="22" spans="1:24" ht="15">
      <c r="A22" s="12" t="s">
        <v>21</v>
      </c>
      <c r="B22" s="1">
        <v>9</v>
      </c>
      <c r="C22" s="1">
        <v>6</v>
      </c>
      <c r="D22" s="1">
        <v>3</v>
      </c>
      <c r="E22" s="1">
        <v>135</v>
      </c>
      <c r="F22" s="1">
        <v>120</v>
      </c>
      <c r="G22" s="1">
        <v>437</v>
      </c>
      <c r="H22" s="2">
        <v>1506</v>
      </c>
      <c r="I22" s="1">
        <v>77</v>
      </c>
      <c r="J22" s="2">
        <v>1356</v>
      </c>
      <c r="K22" s="1">
        <v>7</v>
      </c>
      <c r="L22" s="1">
        <v>7</v>
      </c>
      <c r="M22" s="1">
        <v>12</v>
      </c>
      <c r="N22" s="11"/>
      <c r="O22" s="11">
        <f t="shared" si="0"/>
        <v>3675</v>
      </c>
      <c r="P22" s="11"/>
      <c r="Q22" s="15">
        <f t="shared" si="1"/>
        <v>0.3689795918367347</v>
      </c>
      <c r="R22" s="15">
        <f t="shared" si="2"/>
        <v>0.4097959183673469</v>
      </c>
      <c r="S22" s="15">
        <f t="shared" si="3"/>
        <v>0.036734693877551024</v>
      </c>
      <c r="T22" s="15">
        <f t="shared" si="4"/>
        <v>0.11891156462585034</v>
      </c>
      <c r="U22" s="11"/>
      <c r="V22" s="11"/>
      <c r="W22" s="11"/>
      <c r="X22" s="11"/>
    </row>
    <row r="23" spans="1:24" ht="15">
      <c r="A23" s="12" t="s">
        <v>22</v>
      </c>
      <c r="B23" s="1">
        <v>16</v>
      </c>
      <c r="C23" s="1">
        <v>8</v>
      </c>
      <c r="D23" s="1">
        <v>4</v>
      </c>
      <c r="E23" s="1">
        <v>308</v>
      </c>
      <c r="F23" s="1">
        <v>42</v>
      </c>
      <c r="G23" s="1">
        <v>504</v>
      </c>
      <c r="H23" s="1">
        <v>892</v>
      </c>
      <c r="I23" s="1">
        <v>128</v>
      </c>
      <c r="J23" s="1">
        <v>433</v>
      </c>
      <c r="K23" s="1">
        <v>4</v>
      </c>
      <c r="L23" s="1">
        <v>5</v>
      </c>
      <c r="M23" s="1">
        <v>16</v>
      </c>
      <c r="N23" s="11"/>
      <c r="O23" s="11">
        <f t="shared" si="0"/>
        <v>2360</v>
      </c>
      <c r="P23" s="11"/>
      <c r="Q23" s="15">
        <f t="shared" si="1"/>
        <v>0.18347457627118643</v>
      </c>
      <c r="R23" s="15">
        <f t="shared" si="2"/>
        <v>0.37796610169491524</v>
      </c>
      <c r="S23" s="15">
        <f t="shared" si="3"/>
        <v>0.13050847457627118</v>
      </c>
      <c r="T23" s="15">
        <f t="shared" si="4"/>
        <v>0.2135593220338983</v>
      </c>
      <c r="U23" s="11"/>
      <c r="V23" s="11"/>
      <c r="W23" s="11"/>
      <c r="X23" s="11"/>
    </row>
    <row r="24" spans="1:24" ht="15">
      <c r="A24" s="12" t="s">
        <v>23</v>
      </c>
      <c r="B24" s="1">
        <v>46</v>
      </c>
      <c r="C24" s="1">
        <v>28</v>
      </c>
      <c r="D24" s="1">
        <v>29</v>
      </c>
      <c r="E24" s="2">
        <v>1201</v>
      </c>
      <c r="F24" s="1">
        <v>173</v>
      </c>
      <c r="G24" s="1">
        <v>954</v>
      </c>
      <c r="H24" s="2">
        <v>3099</v>
      </c>
      <c r="I24" s="1">
        <v>381</v>
      </c>
      <c r="J24" s="2">
        <v>3608</v>
      </c>
      <c r="K24" s="1">
        <v>6</v>
      </c>
      <c r="L24" s="1">
        <v>22</v>
      </c>
      <c r="M24" s="1">
        <v>75</v>
      </c>
      <c r="N24" s="11"/>
      <c r="O24" s="11">
        <f t="shared" si="0"/>
        <v>9622</v>
      </c>
      <c r="P24" s="11"/>
      <c r="Q24" s="15">
        <f t="shared" si="1"/>
        <v>0.3749740178757015</v>
      </c>
      <c r="R24" s="15">
        <f t="shared" si="2"/>
        <v>0.32207441280399085</v>
      </c>
      <c r="S24" s="15">
        <f t="shared" si="3"/>
        <v>0.12481812512991063</v>
      </c>
      <c r="T24" s="15">
        <f t="shared" si="4"/>
        <v>0.09914778632300977</v>
      </c>
      <c r="U24" s="11"/>
      <c r="V24" s="11"/>
      <c r="W24" s="11"/>
      <c r="X24" s="11"/>
    </row>
    <row r="25" spans="1:24" ht="15">
      <c r="A25" s="12" t="s">
        <v>24</v>
      </c>
      <c r="B25" s="1">
        <v>52</v>
      </c>
      <c r="C25" s="1">
        <v>28</v>
      </c>
      <c r="D25" s="1">
        <v>20</v>
      </c>
      <c r="E25" s="1">
        <v>692</v>
      </c>
      <c r="F25" s="1">
        <v>199</v>
      </c>
      <c r="G25" s="1">
        <v>510</v>
      </c>
      <c r="H25" s="2">
        <v>1963</v>
      </c>
      <c r="I25" s="1">
        <v>452</v>
      </c>
      <c r="J25" s="2">
        <v>4192</v>
      </c>
      <c r="K25" s="1">
        <v>13</v>
      </c>
      <c r="L25" s="1">
        <v>29</v>
      </c>
      <c r="M25" s="1">
        <v>34</v>
      </c>
      <c r="N25" s="11"/>
      <c r="O25" s="11">
        <f t="shared" si="0"/>
        <v>8184</v>
      </c>
      <c r="P25" s="11"/>
      <c r="Q25" s="15">
        <f t="shared" si="1"/>
        <v>0.512218963831867</v>
      </c>
      <c r="R25" s="15">
        <f t="shared" si="2"/>
        <v>0.23985826001955035</v>
      </c>
      <c r="S25" s="15">
        <f t="shared" si="3"/>
        <v>0.08455522971652003</v>
      </c>
      <c r="T25" s="15">
        <f t="shared" si="4"/>
        <v>0.062316715542521994</v>
      </c>
      <c r="U25" s="11"/>
      <c r="V25" s="11"/>
      <c r="W25" s="11"/>
      <c r="X25" s="11"/>
    </row>
    <row r="26" spans="1:24" ht="15">
      <c r="A26" s="12" t="s">
        <v>25</v>
      </c>
      <c r="B26" s="1">
        <v>15</v>
      </c>
      <c r="C26" s="1">
        <v>7</v>
      </c>
      <c r="D26" s="1">
        <v>3</v>
      </c>
      <c r="E26" s="1">
        <v>182</v>
      </c>
      <c r="F26" s="1">
        <v>56</v>
      </c>
      <c r="G26" s="1">
        <v>280</v>
      </c>
      <c r="H26" s="2">
        <v>1153</v>
      </c>
      <c r="I26" s="1">
        <v>88</v>
      </c>
      <c r="J26" s="2">
        <v>1162</v>
      </c>
      <c r="K26" s="1">
        <v>5</v>
      </c>
      <c r="L26" s="1">
        <v>8</v>
      </c>
      <c r="M26" s="1">
        <v>9</v>
      </c>
      <c r="N26" s="11"/>
      <c r="O26" s="11">
        <f t="shared" si="0"/>
        <v>2968</v>
      </c>
      <c r="P26" s="11"/>
      <c r="Q26" s="15">
        <f t="shared" si="1"/>
        <v>0.3915094339622642</v>
      </c>
      <c r="R26" s="15">
        <f t="shared" si="2"/>
        <v>0.3884770889487871</v>
      </c>
      <c r="S26" s="15">
        <f t="shared" si="3"/>
        <v>0.06132075471698113</v>
      </c>
      <c r="T26" s="15">
        <f t="shared" si="4"/>
        <v>0.09433962264150944</v>
      </c>
      <c r="U26" s="11"/>
      <c r="V26" s="11"/>
      <c r="W26" s="11"/>
      <c r="X26" s="11"/>
    </row>
    <row r="27" spans="1:24" ht="15">
      <c r="A27" s="12" t="s">
        <v>26</v>
      </c>
      <c r="B27" s="1">
        <v>412</v>
      </c>
      <c r="C27" s="1">
        <v>283</v>
      </c>
      <c r="D27" s="1">
        <v>122</v>
      </c>
      <c r="E27" s="2">
        <v>13366</v>
      </c>
      <c r="F27" s="2">
        <v>4060</v>
      </c>
      <c r="G27" s="2">
        <v>5026</v>
      </c>
      <c r="H27" s="2">
        <v>8865</v>
      </c>
      <c r="I27" s="2">
        <v>1635</v>
      </c>
      <c r="J27" s="2">
        <v>9642</v>
      </c>
      <c r="K27" s="1">
        <v>54</v>
      </c>
      <c r="L27" s="1">
        <v>107</v>
      </c>
      <c r="M27" s="1">
        <v>489</v>
      </c>
      <c r="N27" s="11"/>
      <c r="O27" s="11">
        <f t="shared" si="0"/>
        <v>44061</v>
      </c>
      <c r="P27" s="11"/>
      <c r="Q27" s="15">
        <f t="shared" si="1"/>
        <v>0.21883298154830802</v>
      </c>
      <c r="R27" s="15">
        <f t="shared" si="2"/>
        <v>0.20119833866684822</v>
      </c>
      <c r="S27" s="15">
        <f t="shared" si="3"/>
        <v>0.30335217085404326</v>
      </c>
      <c r="T27" s="15">
        <f t="shared" si="4"/>
        <v>0.11406913143142462</v>
      </c>
      <c r="U27" s="11"/>
      <c r="V27" s="11"/>
      <c r="W27" s="11"/>
      <c r="X27" s="11"/>
    </row>
    <row r="28" spans="1:24" ht="15">
      <c r="A28" s="12" t="s">
        <v>27</v>
      </c>
      <c r="B28" s="1">
        <v>23</v>
      </c>
      <c r="C28" s="1">
        <v>13</v>
      </c>
      <c r="D28" s="1">
        <v>25</v>
      </c>
      <c r="E28" s="1">
        <v>484</v>
      </c>
      <c r="F28" s="1">
        <v>49</v>
      </c>
      <c r="G28" s="1">
        <v>753</v>
      </c>
      <c r="H28" s="2">
        <v>1284</v>
      </c>
      <c r="I28" s="1">
        <v>319</v>
      </c>
      <c r="J28" s="2">
        <v>1086</v>
      </c>
      <c r="K28" s="1">
        <v>9</v>
      </c>
      <c r="L28" s="1">
        <v>10</v>
      </c>
      <c r="M28" s="1">
        <v>20</v>
      </c>
      <c r="N28" s="11"/>
      <c r="O28" s="11">
        <f t="shared" si="0"/>
        <v>4075</v>
      </c>
      <c r="P28" s="11"/>
      <c r="Q28" s="15">
        <f t="shared" si="1"/>
        <v>0.26650306748466257</v>
      </c>
      <c r="R28" s="15">
        <f t="shared" si="2"/>
        <v>0.3150920245398773</v>
      </c>
      <c r="S28" s="15">
        <f t="shared" si="3"/>
        <v>0.11877300613496933</v>
      </c>
      <c r="T28" s="15">
        <f t="shared" si="4"/>
        <v>0.18478527607361964</v>
      </c>
      <c r="U28" s="11"/>
      <c r="V28" s="11"/>
      <c r="W28" s="11"/>
      <c r="X28" s="11"/>
    </row>
    <row r="29" spans="1:24" ht="15">
      <c r="A29" s="12" t="s">
        <v>28</v>
      </c>
      <c r="B29" s="1">
        <v>87</v>
      </c>
      <c r="C29" s="1">
        <v>111</v>
      </c>
      <c r="D29" s="1">
        <v>38</v>
      </c>
      <c r="E29" s="2">
        <v>3876</v>
      </c>
      <c r="F29" s="1">
        <v>457</v>
      </c>
      <c r="G29" s="2">
        <v>4454</v>
      </c>
      <c r="H29" s="2">
        <v>7783</v>
      </c>
      <c r="I29" s="2">
        <v>1273</v>
      </c>
      <c r="J29" s="2">
        <v>6983</v>
      </c>
      <c r="K29" s="1">
        <v>37</v>
      </c>
      <c r="L29" s="1">
        <v>96</v>
      </c>
      <c r="M29" s="1">
        <v>490</v>
      </c>
      <c r="N29" s="11"/>
      <c r="O29" s="11">
        <f t="shared" si="0"/>
        <v>25685</v>
      </c>
      <c r="P29" s="11"/>
      <c r="Q29" s="15">
        <f t="shared" si="1"/>
        <v>0.27187074167802217</v>
      </c>
      <c r="R29" s="15">
        <f t="shared" si="2"/>
        <v>0.30301732528713254</v>
      </c>
      <c r="S29" s="15">
        <f t="shared" si="3"/>
        <v>0.15090519758613977</v>
      </c>
      <c r="T29" s="15">
        <f t="shared" si="4"/>
        <v>0.173408604243722</v>
      </c>
      <c r="U29" s="11"/>
      <c r="V29" s="11"/>
      <c r="W29" s="11"/>
      <c r="X29" s="11"/>
    </row>
    <row r="30" spans="1:24" ht="15">
      <c r="A30" s="12" t="s">
        <v>29</v>
      </c>
      <c r="B30" s="1">
        <v>56</v>
      </c>
      <c r="C30" s="1">
        <v>39</v>
      </c>
      <c r="D30" s="1">
        <v>23</v>
      </c>
      <c r="E30" s="2">
        <v>2476</v>
      </c>
      <c r="F30" s="1">
        <v>469</v>
      </c>
      <c r="G30" s="2">
        <v>1260</v>
      </c>
      <c r="H30" s="2">
        <v>2462</v>
      </c>
      <c r="I30" s="1">
        <v>687</v>
      </c>
      <c r="J30" s="2">
        <v>1259</v>
      </c>
      <c r="K30" s="1">
        <v>13</v>
      </c>
      <c r="L30" s="1">
        <v>42</v>
      </c>
      <c r="M30" s="1">
        <v>93</v>
      </c>
      <c r="N30" s="11"/>
      <c r="O30" s="11">
        <f t="shared" si="0"/>
        <v>8879</v>
      </c>
      <c r="P30" s="11"/>
      <c r="Q30" s="15">
        <f t="shared" si="1"/>
        <v>0.14179524721252393</v>
      </c>
      <c r="R30" s="15">
        <f t="shared" si="2"/>
        <v>0.2772834778691294</v>
      </c>
      <c r="S30" s="15">
        <f t="shared" si="3"/>
        <v>0.278860232008109</v>
      </c>
      <c r="T30" s="15">
        <f t="shared" si="4"/>
        <v>0.14190787250816533</v>
      </c>
      <c r="U30" s="11"/>
      <c r="V30" s="11"/>
      <c r="W30" s="11"/>
      <c r="X30" s="11"/>
    </row>
    <row r="31" spans="1:24" ht="15">
      <c r="A31" s="12" t="s">
        <v>30</v>
      </c>
      <c r="B31" s="1">
        <v>10</v>
      </c>
      <c r="C31" s="1">
        <v>7</v>
      </c>
      <c r="D31" s="1">
        <v>6</v>
      </c>
      <c r="E31" s="1">
        <v>193</v>
      </c>
      <c r="F31" s="1">
        <v>56</v>
      </c>
      <c r="G31" s="1">
        <v>366</v>
      </c>
      <c r="H31" s="2">
        <v>1145</v>
      </c>
      <c r="I31" s="1">
        <v>87</v>
      </c>
      <c r="J31" s="1">
        <v>230</v>
      </c>
      <c r="K31" s="1">
        <v>3</v>
      </c>
      <c r="L31" s="1">
        <v>7</v>
      </c>
      <c r="M31" s="1">
        <v>14</v>
      </c>
      <c r="N31" s="11"/>
      <c r="O31" s="11">
        <f t="shared" si="0"/>
        <v>2124</v>
      </c>
      <c r="P31" s="11"/>
      <c r="Q31" s="15">
        <f t="shared" si="1"/>
        <v>0.10828625235404897</v>
      </c>
      <c r="R31" s="15">
        <f t="shared" si="2"/>
        <v>0.5390772128060264</v>
      </c>
      <c r="S31" s="15">
        <f t="shared" si="3"/>
        <v>0.0908662900188324</v>
      </c>
      <c r="T31" s="15">
        <f t="shared" si="4"/>
        <v>0.17231638418079095</v>
      </c>
      <c r="U31" s="11"/>
      <c r="V31" s="11"/>
      <c r="W31" s="11"/>
      <c r="X31" s="11"/>
    </row>
    <row r="32" spans="1:24" ht="15">
      <c r="A32" s="12" t="s">
        <v>31</v>
      </c>
      <c r="B32" s="1">
        <v>11</v>
      </c>
      <c r="C32" s="1">
        <v>11</v>
      </c>
      <c r="D32" s="1">
        <v>6</v>
      </c>
      <c r="E32" s="1">
        <v>401</v>
      </c>
      <c r="F32" s="1">
        <v>102</v>
      </c>
      <c r="G32" s="1">
        <v>362</v>
      </c>
      <c r="H32" s="2">
        <v>2009</v>
      </c>
      <c r="I32" s="1">
        <v>86</v>
      </c>
      <c r="J32" s="2">
        <v>2738</v>
      </c>
      <c r="K32" s="1">
        <v>2</v>
      </c>
      <c r="L32" s="1">
        <v>15</v>
      </c>
      <c r="M32" s="1">
        <v>45</v>
      </c>
      <c r="N32" s="11"/>
      <c r="O32" s="11">
        <f t="shared" si="0"/>
        <v>5788</v>
      </c>
      <c r="P32" s="11"/>
      <c r="Q32" s="15">
        <f t="shared" si="1"/>
        <v>0.4730476848652384</v>
      </c>
      <c r="R32" s="15">
        <f t="shared" si="2"/>
        <v>0.3470974429854872</v>
      </c>
      <c r="S32" s="15">
        <f t="shared" si="3"/>
        <v>0.06928127159640636</v>
      </c>
      <c r="T32" s="15">
        <f t="shared" si="4"/>
        <v>0.06254319281271596</v>
      </c>
      <c r="U32" s="11"/>
      <c r="V32" s="11"/>
      <c r="W32" s="11"/>
      <c r="X32" s="11"/>
    </row>
    <row r="33" spans="1:24" ht="15">
      <c r="A33" s="12" t="s">
        <v>32</v>
      </c>
      <c r="B33" s="1">
        <v>56</v>
      </c>
      <c r="C33" s="1">
        <v>94</v>
      </c>
      <c r="D33" s="1">
        <v>31</v>
      </c>
      <c r="E33" s="2">
        <v>1444</v>
      </c>
      <c r="F33" s="1">
        <v>527</v>
      </c>
      <c r="G33" s="2">
        <v>1147</v>
      </c>
      <c r="H33" s="2">
        <v>5470</v>
      </c>
      <c r="I33" s="1">
        <v>587</v>
      </c>
      <c r="J33" s="2">
        <v>1071</v>
      </c>
      <c r="K33" s="1">
        <v>13</v>
      </c>
      <c r="L33" s="1">
        <v>38</v>
      </c>
      <c r="M33" s="1">
        <v>66</v>
      </c>
      <c r="N33" s="11"/>
      <c r="O33" s="11">
        <f t="shared" si="0"/>
        <v>10544</v>
      </c>
      <c r="P33" s="11"/>
      <c r="Q33" s="15">
        <f t="shared" si="1"/>
        <v>0.10157435508345979</v>
      </c>
      <c r="R33" s="15">
        <f t="shared" si="2"/>
        <v>0.5187784522003035</v>
      </c>
      <c r="S33" s="15">
        <f t="shared" si="3"/>
        <v>0.13694992412746584</v>
      </c>
      <c r="T33" s="15">
        <f t="shared" si="4"/>
        <v>0.10878224582701063</v>
      </c>
      <c r="U33" s="11"/>
      <c r="V33" s="11"/>
      <c r="W33" s="11"/>
      <c r="X33" s="11"/>
    </row>
    <row r="34" spans="1:24" ht="15">
      <c r="A34" s="12" t="s">
        <v>33</v>
      </c>
      <c r="B34" s="1">
        <v>11</v>
      </c>
      <c r="C34" s="1">
        <v>3</v>
      </c>
      <c r="D34" s="1">
        <v>1</v>
      </c>
      <c r="E34" s="1">
        <v>59</v>
      </c>
      <c r="F34" s="1">
        <v>31</v>
      </c>
      <c r="G34" s="1">
        <v>142</v>
      </c>
      <c r="H34" s="1">
        <v>349</v>
      </c>
      <c r="I34" s="1">
        <v>52</v>
      </c>
      <c r="J34" s="2">
        <v>1060</v>
      </c>
      <c r="K34" s="1">
        <v>4</v>
      </c>
      <c r="L34" s="1">
        <v>1</v>
      </c>
      <c r="M34" s="1">
        <v>8</v>
      </c>
      <c r="N34" s="11"/>
      <c r="O34" s="11">
        <f t="shared" si="0"/>
        <v>1721</v>
      </c>
      <c r="P34" s="11"/>
      <c r="Q34" s="15">
        <f t="shared" si="1"/>
        <v>0.6159209761766414</v>
      </c>
      <c r="R34" s="15">
        <f t="shared" si="2"/>
        <v>0.20278907611853572</v>
      </c>
      <c r="S34" s="15">
        <f t="shared" si="3"/>
        <v>0.03428239395700174</v>
      </c>
      <c r="T34" s="15">
        <f t="shared" si="4"/>
        <v>0.08251016850668216</v>
      </c>
      <c r="U34" s="11"/>
      <c r="V34" s="11"/>
      <c r="W34" s="11"/>
      <c r="X34" s="11"/>
    </row>
    <row r="35" spans="1:24" ht="15">
      <c r="A35" s="12" t="s">
        <v>34</v>
      </c>
      <c r="B35" s="1">
        <v>15</v>
      </c>
      <c r="C35" s="1">
        <v>10</v>
      </c>
      <c r="D35" s="1">
        <v>1</v>
      </c>
      <c r="E35" s="1">
        <v>240</v>
      </c>
      <c r="F35" s="1">
        <v>82</v>
      </c>
      <c r="G35" s="1">
        <v>593</v>
      </c>
      <c r="H35" s="2">
        <v>1127</v>
      </c>
      <c r="I35" s="1">
        <v>68</v>
      </c>
      <c r="J35" s="2">
        <v>2131</v>
      </c>
      <c r="K35" s="1">
        <v>4</v>
      </c>
      <c r="L35" s="1">
        <v>16</v>
      </c>
      <c r="M35" s="1">
        <v>21</v>
      </c>
      <c r="N35" s="11"/>
      <c r="O35" s="11">
        <f t="shared" si="0"/>
        <v>4308</v>
      </c>
      <c r="P35" s="11"/>
      <c r="Q35" s="15">
        <f t="shared" si="1"/>
        <v>0.494661095636026</v>
      </c>
      <c r="R35" s="15">
        <f t="shared" si="2"/>
        <v>0.2616063138347261</v>
      </c>
      <c r="S35" s="15">
        <f t="shared" si="3"/>
        <v>0.055710306406685235</v>
      </c>
      <c r="T35" s="15">
        <f t="shared" si="4"/>
        <v>0.13765088207985143</v>
      </c>
      <c r="U35" s="11"/>
      <c r="V35" s="11"/>
      <c r="W35" s="11"/>
      <c r="X35" s="11"/>
    </row>
    <row r="36" spans="1:24" ht="15">
      <c r="A36" s="12" t="s">
        <v>35</v>
      </c>
      <c r="B36" s="1">
        <v>56</v>
      </c>
      <c r="C36" s="1">
        <v>29</v>
      </c>
      <c r="D36" s="1">
        <v>17</v>
      </c>
      <c r="E36" s="1">
        <v>880</v>
      </c>
      <c r="F36" s="1">
        <v>119</v>
      </c>
      <c r="G36" s="1">
        <v>815</v>
      </c>
      <c r="H36" s="2">
        <v>2457</v>
      </c>
      <c r="I36" s="1">
        <v>348</v>
      </c>
      <c r="J36" s="2">
        <v>3089</v>
      </c>
      <c r="K36" s="1">
        <v>17</v>
      </c>
      <c r="L36" s="1">
        <v>27</v>
      </c>
      <c r="M36" s="1">
        <v>59</v>
      </c>
      <c r="N36" s="11"/>
      <c r="O36" s="11">
        <f t="shared" si="0"/>
        <v>7913</v>
      </c>
      <c r="P36" s="11"/>
      <c r="Q36" s="15">
        <f t="shared" si="1"/>
        <v>0.39037027675976244</v>
      </c>
      <c r="R36" s="15">
        <f t="shared" si="2"/>
        <v>0.31050170605332994</v>
      </c>
      <c r="S36" s="15">
        <f t="shared" si="3"/>
        <v>0.11120940224946291</v>
      </c>
      <c r="T36" s="15">
        <f t="shared" si="4"/>
        <v>0.10299507140149122</v>
      </c>
      <c r="U36" s="11"/>
      <c r="V36" s="11"/>
      <c r="W36" s="11"/>
      <c r="X36" s="11"/>
    </row>
    <row r="37" spans="1:24" ht="15">
      <c r="A37" s="12" t="s">
        <v>36</v>
      </c>
      <c r="B37" s="1">
        <v>489</v>
      </c>
      <c r="C37" s="1">
        <v>455</v>
      </c>
      <c r="D37" s="1">
        <v>144</v>
      </c>
      <c r="E37" s="2">
        <v>12717</v>
      </c>
      <c r="F37" s="2">
        <v>3013</v>
      </c>
      <c r="G37" s="2">
        <v>3186</v>
      </c>
      <c r="H37" s="2">
        <v>7123</v>
      </c>
      <c r="I37" s="2">
        <v>1004</v>
      </c>
      <c r="J37" s="2">
        <v>52036</v>
      </c>
      <c r="K37" s="1">
        <v>96</v>
      </c>
      <c r="L37" s="1">
        <v>88</v>
      </c>
      <c r="M37" s="1">
        <v>675</v>
      </c>
      <c r="N37" s="11"/>
      <c r="O37" s="11">
        <f t="shared" si="0"/>
        <v>81026</v>
      </c>
      <c r="P37" s="11"/>
      <c r="Q37" s="15">
        <f t="shared" si="1"/>
        <v>0.6422136104460296</v>
      </c>
      <c r="R37" s="15">
        <f t="shared" si="2"/>
        <v>0.08791005356305383</v>
      </c>
      <c r="S37" s="15">
        <f t="shared" si="3"/>
        <v>0.15694962110927357</v>
      </c>
      <c r="T37" s="15">
        <f t="shared" si="4"/>
        <v>0.03932071187026387</v>
      </c>
      <c r="U37" s="11"/>
      <c r="V37" s="11"/>
      <c r="W37" s="11"/>
      <c r="X37" s="11"/>
    </row>
    <row r="38" spans="1:24" ht="15">
      <c r="A38" s="12" t="s">
        <v>37</v>
      </c>
      <c r="B38" s="1">
        <v>41</v>
      </c>
      <c r="C38" s="1">
        <v>42</v>
      </c>
      <c r="D38" s="1">
        <v>27</v>
      </c>
      <c r="E38" s="2">
        <v>1415</v>
      </c>
      <c r="F38" s="1">
        <v>455</v>
      </c>
      <c r="G38" s="2">
        <v>2304</v>
      </c>
      <c r="H38" s="2">
        <v>6240</v>
      </c>
      <c r="I38" s="1">
        <v>395</v>
      </c>
      <c r="J38" s="2">
        <v>7279</v>
      </c>
      <c r="K38" s="1">
        <v>25</v>
      </c>
      <c r="L38" s="1">
        <v>48</v>
      </c>
      <c r="M38" s="1">
        <v>114</v>
      </c>
      <c r="N38" s="11"/>
      <c r="O38" s="11">
        <f t="shared" si="0"/>
        <v>18385</v>
      </c>
      <c r="P38" s="11"/>
      <c r="Q38" s="15">
        <f t="shared" si="1"/>
        <v>0.3959205874354093</v>
      </c>
      <c r="R38" s="15">
        <f t="shared" si="2"/>
        <v>0.33940712537394613</v>
      </c>
      <c r="S38" s="15">
        <f t="shared" si="3"/>
        <v>0.07696491705194453</v>
      </c>
      <c r="T38" s="15">
        <f t="shared" si="4"/>
        <v>0.12531955398422628</v>
      </c>
      <c r="U38" s="11"/>
      <c r="V38" s="11"/>
      <c r="W38" s="11"/>
      <c r="X38" s="11"/>
    </row>
    <row r="39" spans="1:24" ht="15">
      <c r="A39" s="12" t="s">
        <v>38</v>
      </c>
      <c r="B39" s="1">
        <v>30</v>
      </c>
      <c r="C39" s="1">
        <v>36</v>
      </c>
      <c r="D39" s="1">
        <v>8</v>
      </c>
      <c r="E39" s="1">
        <v>732</v>
      </c>
      <c r="F39" s="1">
        <v>333</v>
      </c>
      <c r="G39" s="1">
        <v>265</v>
      </c>
      <c r="H39" s="1">
        <v>511</v>
      </c>
      <c r="I39" s="1">
        <v>145</v>
      </c>
      <c r="J39" s="2">
        <v>1364</v>
      </c>
      <c r="K39" s="1">
        <v>5</v>
      </c>
      <c r="L39" s="1">
        <v>9</v>
      </c>
      <c r="M39" s="1">
        <v>35</v>
      </c>
      <c r="N39" s="11"/>
      <c r="O39" s="11">
        <f t="shared" si="0"/>
        <v>3473</v>
      </c>
      <c r="P39" s="11"/>
      <c r="Q39" s="15">
        <f t="shared" si="1"/>
        <v>0.3927440253383242</v>
      </c>
      <c r="R39" s="15">
        <f t="shared" si="2"/>
        <v>0.14713504175064784</v>
      </c>
      <c r="S39" s="15">
        <f t="shared" si="3"/>
        <v>0.21076878779153468</v>
      </c>
      <c r="T39" s="15">
        <f t="shared" si="4"/>
        <v>0.07630290814857472</v>
      </c>
      <c r="U39" s="11"/>
      <c r="V39" s="11"/>
      <c r="W39" s="11"/>
      <c r="X39" s="11"/>
    </row>
    <row r="40" spans="1:24" ht="15">
      <c r="A40" s="12" t="s">
        <v>39</v>
      </c>
      <c r="B40" s="1">
        <v>32</v>
      </c>
      <c r="C40" s="1">
        <v>19</v>
      </c>
      <c r="D40" s="1">
        <v>11</v>
      </c>
      <c r="E40" s="1">
        <v>337</v>
      </c>
      <c r="F40" s="1">
        <v>114</v>
      </c>
      <c r="G40" s="1">
        <v>524</v>
      </c>
      <c r="H40" s="2">
        <v>1185</v>
      </c>
      <c r="I40" s="1">
        <v>178</v>
      </c>
      <c r="J40" s="2">
        <v>2105</v>
      </c>
      <c r="K40" s="1">
        <v>5</v>
      </c>
      <c r="L40" s="1">
        <v>5</v>
      </c>
      <c r="M40" s="1">
        <v>11</v>
      </c>
      <c r="N40" s="11"/>
      <c r="O40" s="11">
        <f t="shared" si="0"/>
        <v>4526</v>
      </c>
      <c r="P40" s="11"/>
      <c r="Q40" s="15">
        <f t="shared" si="1"/>
        <v>0.465090587715422</v>
      </c>
      <c r="R40" s="15">
        <f t="shared" si="2"/>
        <v>0.26182059213433495</v>
      </c>
      <c r="S40" s="15">
        <f t="shared" si="3"/>
        <v>0.07445868316394166</v>
      </c>
      <c r="T40" s="15">
        <f t="shared" si="4"/>
        <v>0.11577551922227132</v>
      </c>
      <c r="U40" s="11"/>
      <c r="V40" s="11"/>
      <c r="W40" s="11"/>
      <c r="X40" s="11"/>
    </row>
    <row r="41" spans="1:24" ht="15">
      <c r="A41" s="12" t="s">
        <v>40</v>
      </c>
      <c r="B41" s="1">
        <v>67</v>
      </c>
      <c r="C41" s="1">
        <v>45</v>
      </c>
      <c r="D41" s="1">
        <v>31</v>
      </c>
      <c r="E41" s="2">
        <v>1975</v>
      </c>
      <c r="F41" s="1">
        <v>171</v>
      </c>
      <c r="G41" s="2">
        <v>2006</v>
      </c>
      <c r="H41" s="2">
        <v>3842</v>
      </c>
      <c r="I41" s="1">
        <v>531</v>
      </c>
      <c r="J41" s="2">
        <v>3130</v>
      </c>
      <c r="K41" s="1">
        <v>27</v>
      </c>
      <c r="L41" s="1">
        <v>40</v>
      </c>
      <c r="M41" s="1">
        <v>98</v>
      </c>
      <c r="N41" s="11"/>
      <c r="O41" s="11">
        <f t="shared" si="0"/>
        <v>11963</v>
      </c>
      <c r="P41" s="11"/>
      <c r="Q41" s="15">
        <f t="shared" si="1"/>
        <v>0.26164005684192926</v>
      </c>
      <c r="R41" s="15">
        <f t="shared" si="2"/>
        <v>0.3211569004430327</v>
      </c>
      <c r="S41" s="15">
        <f t="shared" si="3"/>
        <v>0.16509236813508318</v>
      </c>
      <c r="T41" s="15">
        <f t="shared" si="4"/>
        <v>0.16768369138176042</v>
      </c>
      <c r="U41" s="11"/>
      <c r="V41" s="11"/>
      <c r="W41" s="11"/>
      <c r="X41" s="11"/>
    </row>
    <row r="42" spans="1:24" ht="15">
      <c r="A42" s="12" t="s">
        <v>41</v>
      </c>
      <c r="B42" s="1">
        <v>22</v>
      </c>
      <c r="C42" s="1">
        <v>8</v>
      </c>
      <c r="D42" s="1">
        <v>13</v>
      </c>
      <c r="E42" s="1">
        <v>310</v>
      </c>
      <c r="F42" s="1">
        <v>69</v>
      </c>
      <c r="G42" s="1">
        <v>284</v>
      </c>
      <c r="H42" s="1">
        <v>967</v>
      </c>
      <c r="I42" s="1">
        <v>186</v>
      </c>
      <c r="J42" s="1">
        <v>816</v>
      </c>
      <c r="K42" s="1">
        <v>4</v>
      </c>
      <c r="L42" s="1">
        <v>8</v>
      </c>
      <c r="M42" s="1">
        <v>21</v>
      </c>
      <c r="N42" s="11"/>
      <c r="O42" s="11">
        <f t="shared" si="0"/>
        <v>2708</v>
      </c>
      <c r="P42" s="11"/>
      <c r="Q42" s="15">
        <f t="shared" si="1"/>
        <v>0.30132939438700146</v>
      </c>
      <c r="R42" s="15">
        <f t="shared" si="2"/>
        <v>0.3570901033973412</v>
      </c>
      <c r="S42" s="15">
        <f t="shared" si="3"/>
        <v>0.11447562776957164</v>
      </c>
      <c r="T42" s="15">
        <f t="shared" si="4"/>
        <v>0.10487444608567208</v>
      </c>
      <c r="U42" s="11"/>
      <c r="V42" s="11"/>
      <c r="W42" s="11"/>
      <c r="X42" s="11"/>
    </row>
    <row r="43" spans="1:24" ht="15">
      <c r="A43" s="12" t="s">
        <v>42</v>
      </c>
      <c r="B43" s="1">
        <v>5</v>
      </c>
      <c r="C43" s="1">
        <v>12</v>
      </c>
      <c r="D43" s="1">
        <v>2</v>
      </c>
      <c r="E43" s="1">
        <v>131</v>
      </c>
      <c r="F43" s="1">
        <v>94</v>
      </c>
      <c r="G43" s="1">
        <v>491</v>
      </c>
      <c r="H43" s="2">
        <v>1257</v>
      </c>
      <c r="I43" s="1">
        <v>80</v>
      </c>
      <c r="J43" s="2">
        <v>1089</v>
      </c>
      <c r="K43" s="1">
        <v>3</v>
      </c>
      <c r="L43" s="1">
        <v>10</v>
      </c>
      <c r="M43" s="1">
        <v>11</v>
      </c>
      <c r="N43" s="11"/>
      <c r="O43" s="11">
        <f t="shared" si="0"/>
        <v>3185</v>
      </c>
      <c r="P43" s="11"/>
      <c r="Q43" s="15">
        <f t="shared" si="1"/>
        <v>0.3419152276295133</v>
      </c>
      <c r="R43" s="15">
        <f t="shared" si="2"/>
        <v>0.3946624803767661</v>
      </c>
      <c r="S43" s="15">
        <f t="shared" si="3"/>
        <v>0.04113029827315542</v>
      </c>
      <c r="T43" s="15">
        <f t="shared" si="4"/>
        <v>0.15416012558869702</v>
      </c>
      <c r="U43" s="11"/>
      <c r="V43" s="11"/>
      <c r="W43" s="11"/>
      <c r="X43" s="11"/>
    </row>
    <row r="44" spans="1:24" ht="15">
      <c r="A44" s="12" t="s">
        <v>43</v>
      </c>
      <c r="B44" s="1">
        <v>16</v>
      </c>
      <c r="C44" s="1">
        <v>25</v>
      </c>
      <c r="D44" s="1">
        <v>16</v>
      </c>
      <c r="E44" s="1">
        <v>730</v>
      </c>
      <c r="F44" s="1">
        <v>65</v>
      </c>
      <c r="G44" s="1">
        <v>620</v>
      </c>
      <c r="H44" s="2">
        <v>1846</v>
      </c>
      <c r="I44" s="1">
        <v>295</v>
      </c>
      <c r="J44" s="1">
        <v>791</v>
      </c>
      <c r="K44" s="1">
        <v>10</v>
      </c>
      <c r="L44" s="1">
        <v>32</v>
      </c>
      <c r="M44" s="1">
        <v>54</v>
      </c>
      <c r="N44" s="11"/>
      <c r="O44" s="11">
        <f t="shared" si="0"/>
        <v>4500</v>
      </c>
      <c r="P44" s="11"/>
      <c r="Q44" s="15">
        <f t="shared" si="1"/>
        <v>0.17577777777777778</v>
      </c>
      <c r="R44" s="15">
        <f t="shared" si="2"/>
        <v>0.4102222222222222</v>
      </c>
      <c r="S44" s="15">
        <f t="shared" si="3"/>
        <v>0.1622222222222222</v>
      </c>
      <c r="T44" s="15">
        <f t="shared" si="4"/>
        <v>0.13777777777777778</v>
      </c>
      <c r="U44" s="11"/>
      <c r="V44" s="11"/>
      <c r="W44" s="11"/>
      <c r="X44" s="11"/>
    </row>
    <row r="45" spans="1:24" ht="15">
      <c r="A45" s="12" t="s">
        <v>44</v>
      </c>
      <c r="B45" s="1">
        <v>134</v>
      </c>
      <c r="C45" s="1">
        <v>126</v>
      </c>
      <c r="D45" s="1">
        <v>51</v>
      </c>
      <c r="E45" s="2">
        <v>4753</v>
      </c>
      <c r="F45" s="2">
        <v>1949</v>
      </c>
      <c r="G45" s="2">
        <v>1782</v>
      </c>
      <c r="H45" s="2">
        <v>2817</v>
      </c>
      <c r="I45" s="1">
        <v>970</v>
      </c>
      <c r="J45" s="1">
        <v>859</v>
      </c>
      <c r="K45" s="1">
        <v>31</v>
      </c>
      <c r="L45" s="1">
        <v>52</v>
      </c>
      <c r="M45" s="1">
        <v>127</v>
      </c>
      <c r="N45" s="11"/>
      <c r="O45" s="11">
        <f t="shared" si="0"/>
        <v>13651</v>
      </c>
      <c r="P45" s="11"/>
      <c r="Q45" s="15">
        <f t="shared" si="1"/>
        <v>0.06292579298219911</v>
      </c>
      <c r="R45" s="15">
        <f t="shared" si="2"/>
        <v>0.2063585085341733</v>
      </c>
      <c r="S45" s="15">
        <f t="shared" si="3"/>
        <v>0.34817962054061974</v>
      </c>
      <c r="T45" s="15">
        <f t="shared" si="4"/>
        <v>0.1305398871877518</v>
      </c>
      <c r="U45" s="11"/>
      <c r="V45" s="11"/>
      <c r="W45" s="11"/>
      <c r="X45" s="11"/>
    </row>
    <row r="46" spans="1:24" ht="15">
      <c r="A46" s="12" t="s">
        <v>45</v>
      </c>
      <c r="B46" s="1">
        <v>33</v>
      </c>
      <c r="C46" s="1">
        <v>27</v>
      </c>
      <c r="D46" s="1">
        <v>16</v>
      </c>
      <c r="E46" s="2">
        <v>1448</v>
      </c>
      <c r="F46" s="1">
        <v>514</v>
      </c>
      <c r="G46" s="1">
        <v>572</v>
      </c>
      <c r="H46" s="2">
        <v>1118</v>
      </c>
      <c r="I46" s="1">
        <v>244</v>
      </c>
      <c r="J46" s="2">
        <v>2220</v>
      </c>
      <c r="K46" s="1">
        <v>2</v>
      </c>
      <c r="L46" s="1">
        <v>21</v>
      </c>
      <c r="M46" s="1">
        <v>49</v>
      </c>
      <c r="N46" s="11"/>
      <c r="O46" s="11">
        <f t="shared" si="0"/>
        <v>6264</v>
      </c>
      <c r="P46" s="11"/>
      <c r="Q46" s="15">
        <f t="shared" si="1"/>
        <v>0.3544061302681992</v>
      </c>
      <c r="R46" s="15">
        <f t="shared" si="2"/>
        <v>0.1784802043422733</v>
      </c>
      <c r="S46" s="15">
        <f t="shared" si="3"/>
        <v>0.23116219667943805</v>
      </c>
      <c r="T46" s="15">
        <f t="shared" si="4"/>
        <v>0.0913154533844189</v>
      </c>
      <c r="U46" s="11"/>
      <c r="V46" s="11"/>
      <c r="W46" s="11"/>
      <c r="X46" s="11"/>
    </row>
    <row r="47" spans="1:24" ht="15">
      <c r="A47" s="12" t="s">
        <v>46</v>
      </c>
      <c r="B47" s="1">
        <v>13</v>
      </c>
      <c r="C47" s="1">
        <v>34</v>
      </c>
      <c r="D47" s="1">
        <v>15</v>
      </c>
      <c r="E47" s="1">
        <v>174</v>
      </c>
      <c r="F47" s="1">
        <v>120</v>
      </c>
      <c r="G47" s="1">
        <v>197</v>
      </c>
      <c r="H47" s="1">
        <v>759</v>
      </c>
      <c r="I47" s="1">
        <v>127</v>
      </c>
      <c r="J47" s="2">
        <v>1504</v>
      </c>
      <c r="K47" s="1">
        <v>5</v>
      </c>
      <c r="L47" s="1">
        <v>9</v>
      </c>
      <c r="M47" s="1">
        <v>8</v>
      </c>
      <c r="N47" s="11"/>
      <c r="O47" s="11">
        <f t="shared" si="0"/>
        <v>2965</v>
      </c>
      <c r="P47" s="11"/>
      <c r="Q47" s="15">
        <f t="shared" si="1"/>
        <v>0.5072512647554807</v>
      </c>
      <c r="R47" s="15">
        <f t="shared" si="2"/>
        <v>0.25598650927487354</v>
      </c>
      <c r="S47" s="15">
        <f t="shared" si="3"/>
        <v>0.058684654300168636</v>
      </c>
      <c r="T47" s="15">
        <f t="shared" si="4"/>
        <v>0.06644182124789208</v>
      </c>
      <c r="U47" s="11"/>
      <c r="V47" s="11"/>
      <c r="W47" s="11"/>
      <c r="X47" s="11"/>
    </row>
    <row r="48" spans="1:24" ht="15">
      <c r="A48" s="12" t="s">
        <v>47</v>
      </c>
      <c r="B48" s="1">
        <v>23</v>
      </c>
      <c r="C48" s="1">
        <v>18</v>
      </c>
      <c r="D48" s="1">
        <v>13</v>
      </c>
      <c r="E48" s="1">
        <v>472</v>
      </c>
      <c r="F48" s="1">
        <v>218</v>
      </c>
      <c r="G48" s="1">
        <v>204</v>
      </c>
      <c r="H48" s="1">
        <v>674</v>
      </c>
      <c r="I48" s="1">
        <v>128</v>
      </c>
      <c r="J48" s="2">
        <v>2525</v>
      </c>
      <c r="K48" s="1">
        <v>2</v>
      </c>
      <c r="L48" s="1">
        <v>4</v>
      </c>
      <c r="M48" s="1">
        <v>13</v>
      </c>
      <c r="N48" s="11"/>
      <c r="O48" s="11">
        <f t="shared" si="0"/>
        <v>4294</v>
      </c>
      <c r="P48" s="11"/>
      <c r="Q48" s="15">
        <f t="shared" si="1"/>
        <v>0.588029809035864</v>
      </c>
      <c r="R48" s="15">
        <f t="shared" si="2"/>
        <v>0.15696320447135537</v>
      </c>
      <c r="S48" s="15">
        <f t="shared" si="3"/>
        <v>0.10992081974848626</v>
      </c>
      <c r="T48" s="15">
        <f t="shared" si="4"/>
        <v>0.04750815090824406</v>
      </c>
      <c r="U48" s="11"/>
      <c r="V48" s="11"/>
      <c r="W48" s="11"/>
      <c r="X48" s="11"/>
    </row>
    <row r="49" spans="1:24" ht="15">
      <c r="A49" s="12" t="s">
        <v>48</v>
      </c>
      <c r="B49" s="1">
        <v>68</v>
      </c>
      <c r="C49" s="1">
        <v>50</v>
      </c>
      <c r="D49" s="1">
        <v>37</v>
      </c>
      <c r="E49" s="2">
        <v>1512</v>
      </c>
      <c r="F49" s="1">
        <v>776</v>
      </c>
      <c r="G49" s="1">
        <v>734</v>
      </c>
      <c r="H49" s="2">
        <v>1232</v>
      </c>
      <c r="I49" s="1">
        <v>431</v>
      </c>
      <c r="J49" s="2">
        <v>4112</v>
      </c>
      <c r="K49" s="1">
        <v>13</v>
      </c>
      <c r="L49" s="1">
        <v>33</v>
      </c>
      <c r="M49" s="1">
        <v>67</v>
      </c>
      <c r="N49" s="11"/>
      <c r="O49" s="11">
        <f t="shared" si="0"/>
        <v>9065</v>
      </c>
      <c r="P49" s="11"/>
      <c r="Q49" s="15">
        <f t="shared" si="1"/>
        <v>0.45361279646993935</v>
      </c>
      <c r="R49" s="15">
        <f t="shared" si="2"/>
        <v>0.13590733590733592</v>
      </c>
      <c r="S49" s="15">
        <f t="shared" si="3"/>
        <v>0.1667953667953668</v>
      </c>
      <c r="T49" s="15">
        <f t="shared" si="4"/>
        <v>0.0809707666850524</v>
      </c>
      <c r="U49" s="11"/>
      <c r="V49" s="11"/>
      <c r="W49" s="11"/>
      <c r="X49" s="11"/>
    </row>
    <row r="50" spans="1:24" ht="15">
      <c r="A50" s="12" t="s">
        <v>49</v>
      </c>
      <c r="B50" s="1">
        <v>135</v>
      </c>
      <c r="C50" s="1">
        <v>75</v>
      </c>
      <c r="D50" s="1">
        <v>53</v>
      </c>
      <c r="E50" s="2">
        <v>1492</v>
      </c>
      <c r="F50" s="1">
        <v>278</v>
      </c>
      <c r="G50" s="2">
        <v>1632</v>
      </c>
      <c r="H50" s="2">
        <v>3305</v>
      </c>
      <c r="I50" s="1">
        <v>654</v>
      </c>
      <c r="J50" s="2">
        <v>6864</v>
      </c>
      <c r="K50" s="1">
        <v>11</v>
      </c>
      <c r="L50" s="1">
        <v>32</v>
      </c>
      <c r="M50" s="1">
        <v>86</v>
      </c>
      <c r="N50" s="11"/>
      <c r="O50" s="11">
        <f t="shared" si="0"/>
        <v>14617</v>
      </c>
      <c r="P50" s="11"/>
      <c r="Q50" s="15">
        <f t="shared" si="1"/>
        <v>0.4695902031880687</v>
      </c>
      <c r="R50" s="15">
        <f t="shared" si="2"/>
        <v>0.22610658821919682</v>
      </c>
      <c r="S50" s="15">
        <f t="shared" si="3"/>
        <v>0.10207292878155572</v>
      </c>
      <c r="T50" s="15">
        <f t="shared" si="4"/>
        <v>0.11165081754121912</v>
      </c>
      <c r="U50" s="11"/>
      <c r="V50" s="11"/>
      <c r="W50" s="11"/>
      <c r="X50" s="11"/>
    </row>
    <row r="51" spans="1:24" ht="15">
      <c r="A51" s="12" t="s">
        <v>50</v>
      </c>
      <c r="B51" s="1">
        <v>35</v>
      </c>
      <c r="C51" s="1">
        <v>18</v>
      </c>
      <c r="D51" s="1">
        <v>16</v>
      </c>
      <c r="E51" s="1">
        <v>777</v>
      </c>
      <c r="F51" s="1">
        <v>123</v>
      </c>
      <c r="G51" s="1">
        <v>762</v>
      </c>
      <c r="H51" s="2">
        <v>1901</v>
      </c>
      <c r="I51" s="1">
        <v>356</v>
      </c>
      <c r="J51" s="2">
        <v>2073</v>
      </c>
      <c r="K51" s="1">
        <v>9</v>
      </c>
      <c r="L51" s="1">
        <v>12</v>
      </c>
      <c r="M51" s="1">
        <v>55</v>
      </c>
      <c r="N51" s="11"/>
      <c r="O51" s="11">
        <f t="shared" si="0"/>
        <v>6137</v>
      </c>
      <c r="P51" s="11"/>
      <c r="Q51" s="15">
        <f t="shared" si="1"/>
        <v>0.3377871924393026</v>
      </c>
      <c r="R51" s="15">
        <f t="shared" si="2"/>
        <v>0.3097604692846668</v>
      </c>
      <c r="S51" s="15">
        <f t="shared" si="3"/>
        <v>0.12660909239041876</v>
      </c>
      <c r="T51" s="15">
        <f t="shared" si="4"/>
        <v>0.12416490141763076</v>
      </c>
      <c r="U51" s="11"/>
      <c r="V51" s="11"/>
      <c r="W51" s="11"/>
      <c r="X51" s="11"/>
    </row>
    <row r="52" spans="1:24" ht="15">
      <c r="A52" s="12" t="s">
        <v>51</v>
      </c>
      <c r="B52" s="1">
        <v>60</v>
      </c>
      <c r="C52" s="1">
        <v>53</v>
      </c>
      <c r="D52" s="1">
        <v>32</v>
      </c>
      <c r="E52" s="2">
        <v>1798</v>
      </c>
      <c r="F52" s="1">
        <v>398</v>
      </c>
      <c r="G52" s="2">
        <v>1180</v>
      </c>
      <c r="H52" s="2">
        <v>3274</v>
      </c>
      <c r="I52" s="1">
        <v>828</v>
      </c>
      <c r="J52" s="2">
        <v>4486</v>
      </c>
      <c r="K52" s="1">
        <v>16</v>
      </c>
      <c r="L52" s="1">
        <v>44</v>
      </c>
      <c r="M52" s="1">
        <v>134</v>
      </c>
      <c r="N52" s="11"/>
      <c r="O52" s="11">
        <f t="shared" si="0"/>
        <v>12303</v>
      </c>
      <c r="P52" s="11"/>
      <c r="Q52" s="15">
        <f t="shared" si="1"/>
        <v>0.3646265138584085</v>
      </c>
      <c r="R52" s="15">
        <f t="shared" si="2"/>
        <v>0.2661139559457043</v>
      </c>
      <c r="S52" s="15">
        <f t="shared" si="3"/>
        <v>0.14614321710151995</v>
      </c>
      <c r="T52" s="15">
        <f t="shared" si="4"/>
        <v>0.09591156628464602</v>
      </c>
      <c r="U52" s="11"/>
      <c r="V52" s="11"/>
      <c r="W52" s="11"/>
      <c r="X52" s="11"/>
    </row>
    <row r="53" spans="1:24" ht="15">
      <c r="A53" s="12" t="s">
        <v>52</v>
      </c>
      <c r="B53" s="1">
        <v>71</v>
      </c>
      <c r="C53" s="1">
        <v>92</v>
      </c>
      <c r="D53" s="1">
        <v>31</v>
      </c>
      <c r="E53" s="2">
        <v>3298</v>
      </c>
      <c r="F53" s="2">
        <v>1059</v>
      </c>
      <c r="G53" s="2">
        <v>1514</v>
      </c>
      <c r="H53" s="2">
        <v>3255</v>
      </c>
      <c r="I53" s="1">
        <v>501</v>
      </c>
      <c r="J53" s="2">
        <v>2404</v>
      </c>
      <c r="K53" s="1">
        <v>12</v>
      </c>
      <c r="L53" s="1">
        <v>40</v>
      </c>
      <c r="M53" s="1">
        <v>163</v>
      </c>
      <c r="N53" s="11"/>
      <c r="O53" s="11">
        <f t="shared" si="0"/>
        <v>12440</v>
      </c>
      <c r="P53" s="11"/>
      <c r="Q53" s="15">
        <f t="shared" si="1"/>
        <v>0.1932475884244373</v>
      </c>
      <c r="R53" s="15">
        <f t="shared" si="2"/>
        <v>0.2616559485530547</v>
      </c>
      <c r="S53" s="15">
        <f t="shared" si="3"/>
        <v>0.26511254019292607</v>
      </c>
      <c r="T53" s="15">
        <f t="shared" si="4"/>
        <v>0.12170418006430868</v>
      </c>
      <c r="U53" s="11"/>
      <c r="V53" s="11"/>
      <c r="W53" s="11"/>
      <c r="X53" s="11"/>
    </row>
    <row r="54" spans="1:24" ht="15">
      <c r="A54" s="12" t="s">
        <v>53</v>
      </c>
      <c r="B54" s="1">
        <v>102</v>
      </c>
      <c r="C54" s="1">
        <v>167</v>
      </c>
      <c r="D54" s="1">
        <v>69</v>
      </c>
      <c r="E54" s="2">
        <v>2553</v>
      </c>
      <c r="F54" s="1">
        <v>941</v>
      </c>
      <c r="G54" s="2">
        <v>1462</v>
      </c>
      <c r="H54" s="2">
        <v>4686</v>
      </c>
      <c r="I54" s="1">
        <v>872</v>
      </c>
      <c r="J54" s="2">
        <v>4594</v>
      </c>
      <c r="K54" s="1">
        <v>19</v>
      </c>
      <c r="L54" s="1">
        <v>56</v>
      </c>
      <c r="M54" s="1">
        <v>134</v>
      </c>
      <c r="N54" s="11"/>
      <c r="O54" s="11">
        <f t="shared" si="0"/>
        <v>15655</v>
      </c>
      <c r="P54" s="11"/>
      <c r="Q54" s="15">
        <f t="shared" si="1"/>
        <v>0.293452571063558</v>
      </c>
      <c r="R54" s="15">
        <f t="shared" si="2"/>
        <v>0.2993292877674864</v>
      </c>
      <c r="S54" s="15">
        <f t="shared" si="3"/>
        <v>0.1630788885340147</v>
      </c>
      <c r="T54" s="15">
        <f t="shared" si="4"/>
        <v>0.09338869370808049</v>
      </c>
      <c r="U54" s="11"/>
      <c r="V54" s="11"/>
      <c r="W54" s="11"/>
      <c r="X54" s="11"/>
    </row>
    <row r="55" spans="1:24" ht="15">
      <c r="A55" s="12" t="s">
        <v>54</v>
      </c>
      <c r="B55" s="1">
        <v>12</v>
      </c>
      <c r="C55" s="1">
        <v>5</v>
      </c>
      <c r="D55" s="1">
        <v>3</v>
      </c>
      <c r="E55" s="1">
        <v>73</v>
      </c>
      <c r="F55" s="1">
        <v>31</v>
      </c>
      <c r="G55" s="1">
        <v>106</v>
      </c>
      <c r="H55" s="1">
        <v>417</v>
      </c>
      <c r="I55" s="1">
        <v>27</v>
      </c>
      <c r="J55" s="1">
        <v>972</v>
      </c>
      <c r="K55" s="1">
        <v>1</v>
      </c>
      <c r="L55" s="1">
        <v>2</v>
      </c>
      <c r="M55" s="1">
        <v>10</v>
      </c>
      <c r="N55" s="11"/>
      <c r="O55" s="11">
        <f t="shared" si="0"/>
        <v>1659</v>
      </c>
      <c r="P55" s="11"/>
      <c r="Q55" s="15">
        <f t="shared" si="1"/>
        <v>0.5858951175406871</v>
      </c>
      <c r="R55" s="15">
        <f t="shared" si="2"/>
        <v>0.2513562386980108</v>
      </c>
      <c r="S55" s="15">
        <f t="shared" si="3"/>
        <v>0.044002411091018684</v>
      </c>
      <c r="T55" s="15">
        <f t="shared" si="4"/>
        <v>0.06389391199517781</v>
      </c>
      <c r="U55" s="11"/>
      <c r="V55" s="11"/>
      <c r="W55" s="11"/>
      <c r="X55" s="11"/>
    </row>
    <row r="56" spans="1:24" ht="15">
      <c r="A56" s="12" t="s">
        <v>55</v>
      </c>
      <c r="B56" s="1">
        <v>51</v>
      </c>
      <c r="C56" s="1">
        <v>80</v>
      </c>
      <c r="D56" s="1">
        <v>34</v>
      </c>
      <c r="E56" s="2">
        <v>3300</v>
      </c>
      <c r="F56" s="1">
        <v>569</v>
      </c>
      <c r="G56" s="2">
        <v>1892</v>
      </c>
      <c r="H56" s="2">
        <v>3215</v>
      </c>
      <c r="I56" s="2">
        <v>1173</v>
      </c>
      <c r="J56" s="2">
        <v>3114</v>
      </c>
      <c r="K56" s="1">
        <v>22</v>
      </c>
      <c r="L56" s="1">
        <v>68</v>
      </c>
      <c r="M56" s="1">
        <v>130</v>
      </c>
      <c r="N56" s="11"/>
      <c r="O56" s="11">
        <f t="shared" si="0"/>
        <v>13648</v>
      </c>
      <c r="P56" s="11"/>
      <c r="Q56" s="15">
        <f t="shared" si="1"/>
        <v>0.22816529894490034</v>
      </c>
      <c r="R56" s="15">
        <f t="shared" si="2"/>
        <v>0.23556565064478313</v>
      </c>
      <c r="S56" s="15">
        <f t="shared" si="3"/>
        <v>0.2417936694021102</v>
      </c>
      <c r="T56" s="15">
        <f t="shared" si="4"/>
        <v>0.13862837045720985</v>
      </c>
      <c r="U56" s="11"/>
      <c r="V56" s="11"/>
      <c r="W56" s="11"/>
      <c r="X56" s="11"/>
    </row>
    <row r="57" spans="1:24" ht="15">
      <c r="A57" s="12" t="s">
        <v>56</v>
      </c>
      <c r="B57" s="1">
        <v>13</v>
      </c>
      <c r="C57" s="1">
        <v>8</v>
      </c>
      <c r="D57" s="1">
        <v>3</v>
      </c>
      <c r="E57" s="1">
        <v>184</v>
      </c>
      <c r="F57" s="1">
        <v>101</v>
      </c>
      <c r="G57" s="1">
        <v>347</v>
      </c>
      <c r="H57" s="2">
        <v>1555</v>
      </c>
      <c r="I57" s="1">
        <v>102</v>
      </c>
      <c r="J57" s="2">
        <v>1227</v>
      </c>
      <c r="K57" s="1">
        <v>1</v>
      </c>
      <c r="L57" s="1">
        <v>8</v>
      </c>
      <c r="M57" s="1">
        <v>17</v>
      </c>
      <c r="N57" s="11"/>
      <c r="O57" s="11">
        <f t="shared" si="0"/>
        <v>3566</v>
      </c>
      <c r="P57" s="11"/>
      <c r="Q57" s="15">
        <f t="shared" si="1"/>
        <v>0.3440830061693775</v>
      </c>
      <c r="R57" s="15">
        <f t="shared" si="2"/>
        <v>0.4360628154795289</v>
      </c>
      <c r="S57" s="15">
        <f t="shared" si="3"/>
        <v>0.051598429613011774</v>
      </c>
      <c r="T57" s="15">
        <f t="shared" si="4"/>
        <v>0.0973079080201907</v>
      </c>
      <c r="U57" s="11"/>
      <c r="V57" s="11"/>
      <c r="W57" s="11"/>
      <c r="X57" s="11"/>
    </row>
    <row r="58" spans="1:24" ht="15">
      <c r="A58" s="12" t="s">
        <v>57</v>
      </c>
      <c r="B58" s="1">
        <v>39</v>
      </c>
      <c r="C58" s="1">
        <v>19</v>
      </c>
      <c r="D58" s="1">
        <v>18</v>
      </c>
      <c r="E58" s="1">
        <v>904</v>
      </c>
      <c r="F58" s="1">
        <v>116</v>
      </c>
      <c r="G58" s="2">
        <v>1552</v>
      </c>
      <c r="H58" s="2">
        <v>2727</v>
      </c>
      <c r="I58" s="1">
        <v>426</v>
      </c>
      <c r="J58" s="2">
        <v>1316</v>
      </c>
      <c r="K58" s="1">
        <v>7</v>
      </c>
      <c r="L58" s="1">
        <v>21</v>
      </c>
      <c r="M58" s="1">
        <v>69</v>
      </c>
      <c r="N58" s="11"/>
      <c r="O58" s="11">
        <f t="shared" si="0"/>
        <v>7214</v>
      </c>
      <c r="P58" s="11"/>
      <c r="Q58" s="15">
        <f t="shared" si="1"/>
        <v>0.1824230662600499</v>
      </c>
      <c r="R58" s="15">
        <f t="shared" si="2"/>
        <v>0.37801497088993624</v>
      </c>
      <c r="S58" s="15">
        <f t="shared" si="3"/>
        <v>0.12531189354033823</v>
      </c>
      <c r="T58" s="15">
        <f t="shared" si="4"/>
        <v>0.21513723315774883</v>
      </c>
      <c r="U58" s="11"/>
      <c r="V58" s="11"/>
      <c r="W58" s="11"/>
      <c r="X58" s="11"/>
    </row>
    <row r="59" spans="1:24" ht="15">
      <c r="A59" s="12" t="s">
        <v>58</v>
      </c>
      <c r="B59" s="1">
        <v>28</v>
      </c>
      <c r="C59" s="1">
        <v>32</v>
      </c>
      <c r="D59" s="1">
        <v>19</v>
      </c>
      <c r="E59" s="2">
        <v>1045</v>
      </c>
      <c r="F59" s="1">
        <v>89</v>
      </c>
      <c r="G59" s="2">
        <v>1497</v>
      </c>
      <c r="H59" s="2">
        <v>2086</v>
      </c>
      <c r="I59" s="1">
        <v>406</v>
      </c>
      <c r="J59" s="1">
        <v>882</v>
      </c>
      <c r="K59" s="1">
        <v>19</v>
      </c>
      <c r="L59" s="1">
        <v>30</v>
      </c>
      <c r="M59" s="1">
        <v>70</v>
      </c>
      <c r="N59" s="11"/>
      <c r="O59" s="11">
        <f t="shared" si="0"/>
        <v>6203</v>
      </c>
      <c r="P59" s="11"/>
      <c r="Q59" s="15">
        <f t="shared" si="1"/>
        <v>0.14218926325971304</v>
      </c>
      <c r="R59" s="15">
        <f t="shared" si="2"/>
        <v>0.3362888924713848</v>
      </c>
      <c r="S59" s="15">
        <f t="shared" si="3"/>
        <v>0.1684668708689344</v>
      </c>
      <c r="T59" s="15">
        <f t="shared" si="4"/>
        <v>0.2413348379816218</v>
      </c>
      <c r="U59" s="11"/>
      <c r="V59" s="11"/>
      <c r="W59" s="11"/>
      <c r="X59" s="11"/>
    </row>
    <row r="60" spans="1:24" ht="15">
      <c r="A60" s="12" t="s">
        <v>59</v>
      </c>
      <c r="B60" s="1">
        <v>45</v>
      </c>
      <c r="C60" s="1">
        <v>36</v>
      </c>
      <c r="D60" s="1">
        <v>17</v>
      </c>
      <c r="E60" s="1">
        <v>946</v>
      </c>
      <c r="F60" s="1">
        <v>327</v>
      </c>
      <c r="G60" s="1">
        <v>564</v>
      </c>
      <c r="H60" s="2">
        <v>1723</v>
      </c>
      <c r="I60" s="1">
        <v>230</v>
      </c>
      <c r="J60" s="2">
        <v>2174</v>
      </c>
      <c r="K60" s="1">
        <v>4</v>
      </c>
      <c r="L60" s="1">
        <v>21</v>
      </c>
      <c r="M60" s="1">
        <v>37</v>
      </c>
      <c r="N60" s="11"/>
      <c r="O60" s="11">
        <f t="shared" si="0"/>
        <v>6124</v>
      </c>
      <c r="P60" s="11"/>
      <c r="Q60" s="15">
        <f t="shared" si="1"/>
        <v>0.3549967341606793</v>
      </c>
      <c r="R60" s="15">
        <f t="shared" si="2"/>
        <v>0.28135205747877207</v>
      </c>
      <c r="S60" s="15">
        <f t="shared" si="3"/>
        <v>0.15447419986936642</v>
      </c>
      <c r="T60" s="15">
        <f t="shared" si="4"/>
        <v>0.09209666884389288</v>
      </c>
      <c r="U60" s="11"/>
      <c r="V60" s="11"/>
      <c r="W60" s="11"/>
      <c r="X60" s="11"/>
    </row>
    <row r="61" spans="1:24" ht="15">
      <c r="A61" s="12" t="s">
        <v>60</v>
      </c>
      <c r="B61" s="1">
        <v>61</v>
      </c>
      <c r="C61" s="1">
        <v>69</v>
      </c>
      <c r="D61" s="1">
        <v>45</v>
      </c>
      <c r="E61" s="2">
        <v>1251</v>
      </c>
      <c r="F61" s="1">
        <v>275</v>
      </c>
      <c r="G61" s="1">
        <v>985</v>
      </c>
      <c r="H61" s="2">
        <v>3969</v>
      </c>
      <c r="I61" s="1">
        <v>774</v>
      </c>
      <c r="J61" s="2">
        <v>2671</v>
      </c>
      <c r="K61" s="1">
        <v>12</v>
      </c>
      <c r="L61" s="1">
        <v>37</v>
      </c>
      <c r="M61" s="1">
        <v>88</v>
      </c>
      <c r="N61" s="11"/>
      <c r="O61" s="11">
        <f t="shared" si="0"/>
        <v>10237</v>
      </c>
      <c r="P61" s="11"/>
      <c r="Q61" s="15">
        <f t="shared" si="1"/>
        <v>0.2609162840675979</v>
      </c>
      <c r="R61" s="15">
        <f t="shared" si="2"/>
        <v>0.38771124352837744</v>
      </c>
      <c r="S61" s="15">
        <f t="shared" si="3"/>
        <v>0.1222037706359285</v>
      </c>
      <c r="T61" s="15">
        <f t="shared" si="4"/>
        <v>0.09621959558464394</v>
      </c>
      <c r="U61" s="11"/>
      <c r="V61" s="11"/>
      <c r="W61" s="11"/>
      <c r="X61" s="11"/>
    </row>
    <row r="62" spans="1:24" ht="15">
      <c r="A62" s="12" t="s">
        <v>61</v>
      </c>
      <c r="B62" s="1">
        <v>25</v>
      </c>
      <c r="C62" s="1">
        <v>19</v>
      </c>
      <c r="D62" s="1">
        <v>5</v>
      </c>
      <c r="E62" s="1">
        <v>513</v>
      </c>
      <c r="F62" s="1">
        <v>131</v>
      </c>
      <c r="G62" s="1">
        <v>351</v>
      </c>
      <c r="H62" s="2">
        <v>1588</v>
      </c>
      <c r="I62" s="1">
        <v>239</v>
      </c>
      <c r="J62" s="2">
        <v>1527</v>
      </c>
      <c r="K62" s="1">
        <v>4</v>
      </c>
      <c r="L62" s="1">
        <v>8</v>
      </c>
      <c r="M62" s="1">
        <v>27</v>
      </c>
      <c r="N62" s="11"/>
      <c r="O62" s="11">
        <f t="shared" si="0"/>
        <v>4437</v>
      </c>
      <c r="P62" s="11"/>
      <c r="Q62" s="15">
        <f t="shared" si="1"/>
        <v>0.3441514536849222</v>
      </c>
      <c r="R62" s="15">
        <f t="shared" si="2"/>
        <v>0.35789948163173313</v>
      </c>
      <c r="S62" s="15">
        <f t="shared" si="3"/>
        <v>0.11561866125760649</v>
      </c>
      <c r="T62" s="15">
        <f t="shared" si="4"/>
        <v>0.07910750507099391</v>
      </c>
      <c r="U62" s="11"/>
      <c r="V62" s="11"/>
      <c r="W62" s="11"/>
      <c r="X62" s="11"/>
    </row>
    <row r="63" spans="1:24" ht="15">
      <c r="A63" s="12" t="s">
        <v>62</v>
      </c>
      <c r="B63" s="1">
        <v>12</v>
      </c>
      <c r="C63" s="1">
        <v>13</v>
      </c>
      <c r="D63" s="1">
        <v>7</v>
      </c>
      <c r="E63" s="1">
        <v>126</v>
      </c>
      <c r="F63" s="1">
        <v>97</v>
      </c>
      <c r="G63" s="1">
        <v>416</v>
      </c>
      <c r="H63" s="2">
        <v>1110</v>
      </c>
      <c r="I63" s="1">
        <v>149</v>
      </c>
      <c r="J63" s="1">
        <v>442</v>
      </c>
      <c r="K63" s="1">
        <v>7</v>
      </c>
      <c r="L63" s="1">
        <v>10</v>
      </c>
      <c r="M63" s="1">
        <v>12</v>
      </c>
      <c r="N63" s="11"/>
      <c r="O63" s="11">
        <f t="shared" si="0"/>
        <v>2401</v>
      </c>
      <c r="P63" s="11"/>
      <c r="Q63" s="15">
        <f t="shared" si="1"/>
        <v>0.1840899625156185</v>
      </c>
      <c r="R63" s="15">
        <f t="shared" si="2"/>
        <v>0.4623073719283632</v>
      </c>
      <c r="S63" s="15">
        <f t="shared" si="3"/>
        <v>0.052478134110787174</v>
      </c>
      <c r="T63" s="15">
        <f t="shared" si="4"/>
        <v>0.17326114119117034</v>
      </c>
      <c r="U63" s="11"/>
      <c r="V63" s="11"/>
      <c r="W63" s="11"/>
      <c r="X63" s="11"/>
    </row>
    <row r="64" spans="1:24" ht="15">
      <c r="A64" s="12" t="s">
        <v>63</v>
      </c>
      <c r="B64" s="1">
        <v>14</v>
      </c>
      <c r="C64" s="1">
        <v>5</v>
      </c>
      <c r="D64" s="1">
        <v>3</v>
      </c>
      <c r="E64" s="1">
        <v>104</v>
      </c>
      <c r="F64" s="1">
        <v>55</v>
      </c>
      <c r="G64" s="1">
        <v>64</v>
      </c>
      <c r="H64" s="1">
        <v>383</v>
      </c>
      <c r="I64" s="1">
        <v>41</v>
      </c>
      <c r="J64" s="1">
        <v>986</v>
      </c>
      <c r="K64" s="1">
        <v>2</v>
      </c>
      <c r="L64" s="1">
        <v>6</v>
      </c>
      <c r="M64" s="1">
        <v>7</v>
      </c>
      <c r="N64" s="11"/>
      <c r="O64" s="11">
        <f t="shared" si="0"/>
        <v>1670</v>
      </c>
      <c r="P64" s="11"/>
      <c r="Q64" s="15">
        <f t="shared" si="1"/>
        <v>0.5904191616766467</v>
      </c>
      <c r="R64" s="15">
        <f t="shared" si="2"/>
        <v>0.22934131736526947</v>
      </c>
      <c r="S64" s="15">
        <f t="shared" si="3"/>
        <v>0.06227544910179641</v>
      </c>
      <c r="T64" s="15">
        <f t="shared" si="4"/>
        <v>0.03832335329341317</v>
      </c>
      <c r="U64" s="11"/>
      <c r="V64" s="11"/>
      <c r="W64" s="11"/>
      <c r="X64" s="11"/>
    </row>
    <row r="65" spans="1:20" ht="15">
      <c r="A65" s="12" t="s">
        <v>64</v>
      </c>
      <c r="B65" s="1">
        <v>6</v>
      </c>
      <c r="C65" s="1">
        <v>4</v>
      </c>
      <c r="D65" s="1">
        <v>4</v>
      </c>
      <c r="E65" s="1">
        <v>170</v>
      </c>
      <c r="F65" s="1">
        <v>60</v>
      </c>
      <c r="G65" s="1">
        <v>261</v>
      </c>
      <c r="H65" s="2">
        <v>1110</v>
      </c>
      <c r="I65" s="1">
        <v>77</v>
      </c>
      <c r="J65" s="1">
        <v>742</v>
      </c>
      <c r="K65" s="1">
        <v>3</v>
      </c>
      <c r="L65" s="1">
        <v>5</v>
      </c>
      <c r="M65" s="1">
        <v>20</v>
      </c>
      <c r="N65" s="1"/>
      <c r="O65" s="11">
        <f t="shared" si="0"/>
        <v>2462</v>
      </c>
      <c r="Q65" s="15">
        <f t="shared" si="1"/>
        <v>0.3013809910641755</v>
      </c>
      <c r="R65" s="15">
        <f t="shared" si="2"/>
        <v>0.45085296506904954</v>
      </c>
      <c r="S65" s="15">
        <f t="shared" si="3"/>
        <v>0.06904955320877336</v>
      </c>
      <c r="T65" s="15">
        <f t="shared" si="4"/>
        <v>0.10601137286758733</v>
      </c>
    </row>
    <row r="66" spans="15:20" ht="15">
      <c r="O66" s="11"/>
      <c r="Q66" s="15"/>
      <c r="R66" s="15"/>
      <c r="S66" s="15"/>
      <c r="T66" s="15"/>
    </row>
    <row r="67" spans="1:20" ht="15">
      <c r="A67" s="13" t="s">
        <v>65</v>
      </c>
      <c r="B67">
        <f>SUM(B2:B65)</f>
        <v>3702</v>
      </c>
      <c r="C67">
        <f aca="true" t="shared" si="5" ref="C67:M67">SUM(C2:C65)</f>
        <v>3076</v>
      </c>
      <c r="D67">
        <f t="shared" si="5"/>
        <v>1574</v>
      </c>
      <c r="E67">
        <f t="shared" si="5"/>
        <v>95661</v>
      </c>
      <c r="F67">
        <f t="shared" si="5"/>
        <v>23391</v>
      </c>
      <c r="G67">
        <f t="shared" si="5"/>
        <v>67029</v>
      </c>
      <c r="H67">
        <f t="shared" si="5"/>
        <v>174971</v>
      </c>
      <c r="I67">
        <f t="shared" si="5"/>
        <v>26437</v>
      </c>
      <c r="J67">
        <f t="shared" si="5"/>
        <v>221522</v>
      </c>
      <c r="K67">
        <f t="shared" si="5"/>
        <v>822</v>
      </c>
      <c r="L67">
        <f t="shared" si="5"/>
        <v>1681</v>
      </c>
      <c r="M67">
        <f t="shared" si="5"/>
        <v>5153</v>
      </c>
      <c r="O67" s="11">
        <f>SUM(B67:M67)</f>
        <v>625019</v>
      </c>
      <c r="Q67" s="15">
        <f>J67/O67</f>
        <v>0.3544244254974649</v>
      </c>
      <c r="R67" s="15">
        <f>H67/O67</f>
        <v>0.27994508966927406</v>
      </c>
      <c r="S67" s="15">
        <f>E67/O67</f>
        <v>0.1530529471904054</v>
      </c>
      <c r="T67" s="15">
        <f>G67/O67</f>
        <v>0.10724313980854983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2009-07-17T19:59:40Z</dcterms:created>
  <dcterms:modified xsi:type="dcterms:W3CDTF">2009-07-17T20:18:59Z</dcterms:modified>
  <cp:category/>
  <cp:version/>
  <cp:contentType/>
  <cp:contentStatus/>
</cp:coreProperties>
</file>