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<sst xmlns="http://schemas.openxmlformats.org/spreadsheetml/2006/main" count="137" uniqueCount="130">
  <si>
    <t>Anderson</t>
  </si>
  <si>
    <t>Bell</t>
  </si>
  <si>
    <t>Caldwell</t>
  </si>
  <si>
    <t>Clay</t>
  </si>
  <si>
    <t>Fayette</t>
  </si>
  <si>
    <t>Floyd</t>
  </si>
  <si>
    <t>Franklin</t>
  </si>
  <si>
    <t>Grayson</t>
  </si>
  <si>
    <t>Hardin</t>
  </si>
  <si>
    <t>Harrison</t>
  </si>
  <si>
    <t>Henderson</t>
  </si>
  <si>
    <t>Hopkins</t>
  </si>
  <si>
    <t>Jackson</t>
  </si>
  <si>
    <t>Jefferson</t>
  </si>
  <si>
    <t>Johnson</t>
  </si>
  <si>
    <t>Knox</t>
  </si>
  <si>
    <t>Lee</t>
  </si>
  <si>
    <t>Madison</t>
  </si>
  <si>
    <t>Marion</t>
  </si>
  <si>
    <t>Martin</t>
  </si>
  <si>
    <t>Mason</t>
  </si>
  <si>
    <t>Montgomery</t>
  </si>
  <si>
    <t>Oldham</t>
  </si>
  <si>
    <t>Robertson</t>
  </si>
  <si>
    <t>Shelby</t>
  </si>
  <si>
    <t>Taylor</t>
  </si>
  <si>
    <t>Washington</t>
  </si>
  <si>
    <t>Clinton</t>
  </si>
  <si>
    <t>LaRouche</t>
  </si>
  <si>
    <t>Total</t>
  </si>
  <si>
    <t>Adair</t>
  </si>
  <si>
    <t>Carter</t>
  </si>
  <si>
    <t>Grant</t>
  </si>
  <si>
    <t>Kay</t>
  </si>
  <si>
    <t>Lincoln</t>
  </si>
  <si>
    <t>Logan</t>
  </si>
  <si>
    <t>Marshall</t>
  </si>
  <si>
    <t>Allen</t>
  </si>
  <si>
    <t>Ballard</t>
  </si>
  <si>
    <t>Barren</t>
  </si>
  <si>
    <t>Bath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</si>
  <si>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</si>
  <si>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</si>
  <si>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</si>
  <si>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</si>
  <si>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</si>
  <si>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</si>
  <si>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</si>
  <si>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</si>
  <si>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</si>
  <si>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Calloway</t>
  </si>
  <si>
    <t>Campbell</t>
  </si>
  <si>
    <t>Carlisle</t>
  </si>
  <si>
    <t>Carroll</t>
  </si>
  <si>
    <t>Casey</t>
  </si>
  <si>
    <t>Christian</t>
  </si>
  <si>
    <t>Clark</t>
  </si>
  <si>
    <t>Crittenden</t>
  </si>
  <si>
    <t>Cumberland</t>
  </si>
  <si>
    <t>Daviess</t>
  </si>
  <si>
    <t>Edmonson</t>
  </si>
  <si>
    <t>Elliott</t>
  </si>
  <si>
    <t>Estill</t>
  </si>
  <si>
    <t>Fleming</t>
  </si>
  <si>
    <t>Fulton</t>
  </si>
  <si>
    <t>Gallatin</t>
  </si>
  <si>
    <t>Garrard</t>
  </si>
  <si>
    <t>Graves</t>
  </si>
  <si>
    <t>Green</t>
  </si>
  <si>
    <t>Greenup</t>
  </si>
  <si>
    <t>Hancock</t>
  </si>
  <si>
    <t>Harlan</t>
  </si>
  <si>
    <t>Hart</t>
  </si>
  <si>
    <t>Henry</t>
  </si>
  <si>
    <t>Hickman</t>
  </si>
  <si>
    <t>Jessamine</t>
  </si>
  <si>
    <t>Kenton</t>
  </si>
  <si>
    <t>Knott</t>
  </si>
  <si>
    <t>Larue</t>
  </si>
  <si>
    <t>Laurel</t>
  </si>
  <si>
    <t>Lawrence</t>
  </si>
  <si>
    <t>Leslie</t>
  </si>
  <si>
    <t>Letcher</t>
  </si>
  <si>
    <t>Lewis</t>
  </si>
  <si>
    <t>Livingston</t>
  </si>
  <si>
    <t>Lyon</t>
  </si>
  <si>
    <t>McCracken</t>
  </si>
  <si>
    <t>McCreary</t>
  </si>
  <si>
    <t>McLean</t>
  </si>
  <si>
    <t>Magoffin</t>
  </si>
  <si>
    <t>Meade</t>
  </si>
  <si>
    <t>Menifee</t>
  </si>
  <si>
    <t>Mercer</t>
  </si>
  <si>
    <t>Metcalfe</t>
  </si>
  <si>
    <t>Monroe</t>
  </si>
  <si>
    <t>Morgan</t>
  </si>
  <si>
    <t>Muhlenberg</t>
  </si>
  <si>
    <t>Nelson</t>
  </si>
  <si>
    <t>Nicholas</t>
  </si>
  <si>
    <t>Ohio</t>
  </si>
  <si>
    <t>Owen</t>
  </si>
  <si>
    <t>Owsley</t>
  </si>
  <si>
    <t>Pendleton</t>
  </si>
  <si>
    <t>Perry</t>
  </si>
  <si>
    <t>Pike</t>
  </si>
  <si>
    <t>Powell</t>
  </si>
  <si>
    <t>Pulaski</t>
  </si>
  <si>
    <t>Rockcastle</t>
  </si>
  <si>
    <t>Rowan</t>
  </si>
  <si>
    <t>Russell</t>
  </si>
  <si>
    <t>Scott</t>
  </si>
  <si>
    <t>Simpson</t>
  </si>
  <si>
    <t>Spencer</t>
  </si>
  <si>
    <t>Todd</t>
  </si>
  <si>
    <t>Trigg</t>
  </si>
  <si>
    <t>Trimble</t>
  </si>
  <si>
    <t>Union</t>
  </si>
  <si>
    <t>Warren</t>
  </si>
  <si>
    <t>Wayne</t>
  </si>
  <si>
    <t>Webster</t>
  </si>
  <si>
    <t>Whitley</t>
  </si>
  <si>
    <t>Wolfe</t>
  </si>
  <si>
    <t>Woodford</t>
  </si>
  <si>
    <t>Uncommitted</t>
  </si>
  <si>
    <t>Gephardt</t>
  </si>
  <si>
    <t>Simon</t>
  </si>
  <si>
    <t>Trigona</t>
  </si>
  <si>
    <t>Dukakis</t>
  </si>
  <si>
    <t>Babbitt</t>
  </si>
  <si>
    <t>Gore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</si>
</sst>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Genev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18" fillId="0" borderId="0" xfId="0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10" fontId="18" fillId="0" borderId="0" xfId="0" applyNumberFormat="1" applyFont="1" applyBorder="1" applyAlignment="1">
      <alignment horizontal="right" wrapText="1"/>
    </xf>
    <xf numFmtId="0" fontId="18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8" applyFont="1">
      <alignment/>
      <protection/>
    </xf>
    <xf numFmtId="0" fontId="0" fillId="0" borderId="0" xfId="0" applyNumberFormat="1" applyAlignment="1">
      <alignment/>
    </xf>
    <xf numFmtId="0" fontId="18" fillId="0" borderId="0" xfId="0" applyNumberFormat="1" applyFont="1" applyBorder="1" applyAlignment="1">
      <alignment horizontal="right" wrapText="1"/>
    </xf>
    <xf numFmtId="0" fontId="18" fillId="0" borderId="0" xfId="59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2.421875" style="0" bestFit="1" customWidth="1"/>
    <col min="2" max="2" width="7.421875" style="0" bestFit="1" customWidth="1"/>
    <col min="3" max="3" width="7.8515625" style="0" bestFit="1" customWidth="1"/>
    <col min="4" max="4" width="9.28125" style="0" bestFit="1" customWidth="1"/>
    <col min="5" max="5" width="7.57421875" style="0" bestFit="1" customWidth="1"/>
    <col min="6" max="6" width="6.57421875" style="0" bestFit="1" customWidth="1"/>
    <col min="7" max="7" width="7.7109375" style="0" bestFit="1" customWidth="1"/>
    <col min="8" max="8" width="4.140625" style="0" bestFit="1" customWidth="1"/>
    <col min="9" max="9" width="9.421875" style="8" bestFit="1" customWidth="1"/>
    <col min="10" max="10" width="6.57421875" style="0" bestFit="1" customWidth="1"/>
    <col min="11" max="11" width="7.57421875" style="0" bestFit="1" customWidth="1"/>
    <col min="12" max="12" width="13.28125" style="8" bestFit="1" customWidth="1"/>
    <col min="13" max="13" width="7.140625" style="1" bestFit="1" customWidth="1"/>
    <col min="14" max="14" width="7.57421875" style="8" bestFit="1" customWidth="1"/>
    <col min="15" max="15" width="6.57421875" style="1" customWidth="1"/>
    <col min="16" max="16" width="7.140625" style="1" bestFit="1" customWidth="1"/>
    <col min="17" max="17" width="7.8515625" style="1" bestFit="1" customWidth="1"/>
    <col min="18" max="18" width="7.7109375" style="1" bestFit="1" customWidth="1"/>
    <col min="19" max="19" width="9.28125" style="1" bestFit="1" customWidth="1"/>
    <col min="20" max="20" width="9.140625" style="1" customWidth="1"/>
  </cols>
  <sheetData>
    <row r="1" spans="2:19" ht="15">
      <c r="B1" t="s">
        <v>128</v>
      </c>
      <c r="C1" t="s">
        <v>127</v>
      </c>
      <c r="D1" t="s">
        <v>124</v>
      </c>
      <c r="E1" t="s">
        <v>129</v>
      </c>
      <c r="F1" t="s">
        <v>72</v>
      </c>
      <c r="G1" t="s">
        <v>12</v>
      </c>
      <c r="H1" t="s">
        <v>33</v>
      </c>
      <c r="I1" s="8" t="s">
        <v>28</v>
      </c>
      <c r="J1" t="s">
        <v>125</v>
      </c>
      <c r="K1" t="s">
        <v>126</v>
      </c>
      <c r="L1" s="8" t="s">
        <v>123</v>
      </c>
      <c r="N1" s="8" t="s">
        <v>29</v>
      </c>
      <c r="P1" s="1" t="s">
        <v>129</v>
      </c>
      <c r="Q1" s="1" t="s">
        <v>127</v>
      </c>
      <c r="R1" s="1" t="s">
        <v>12</v>
      </c>
      <c r="S1" s="1" t="s">
        <v>124</v>
      </c>
    </row>
    <row r="2" spans="1:19" ht="15">
      <c r="A2" s="10" t="s">
        <v>30</v>
      </c>
      <c r="B2" s="3">
        <v>3</v>
      </c>
      <c r="C2" s="3">
        <v>110</v>
      </c>
      <c r="D2" s="3">
        <v>64</v>
      </c>
      <c r="E2" s="3">
        <v>638</v>
      </c>
      <c r="F2" s="3">
        <v>46</v>
      </c>
      <c r="G2" s="3">
        <v>46</v>
      </c>
      <c r="H2" s="3">
        <v>3</v>
      </c>
      <c r="I2" s="3">
        <v>2</v>
      </c>
      <c r="J2" s="3">
        <v>12</v>
      </c>
      <c r="K2" s="3">
        <v>0</v>
      </c>
      <c r="L2" s="3">
        <v>11</v>
      </c>
      <c r="M2" s="3"/>
      <c r="N2" s="3">
        <f>SUM(B2:L2)</f>
        <v>935</v>
      </c>
      <c r="P2" s="1">
        <f>E2/N2</f>
        <v>0.6823529411764706</v>
      </c>
      <c r="Q2" s="1">
        <f>C2/N2</f>
        <v>0.11764705882352941</v>
      </c>
      <c r="R2" s="1">
        <f>G2/N2</f>
        <v>0.04919786096256684</v>
      </c>
      <c r="S2" s="1">
        <f>D2/N2</f>
        <v>0.06844919786096257</v>
      </c>
    </row>
    <row r="3" spans="1:19" ht="15">
      <c r="A3" s="10" t="s">
        <v>37</v>
      </c>
      <c r="B3" s="3">
        <v>0</v>
      </c>
      <c r="C3" s="3">
        <v>32</v>
      </c>
      <c r="D3" s="3">
        <v>28</v>
      </c>
      <c r="E3" s="3">
        <v>890</v>
      </c>
      <c r="F3" s="3">
        <v>5</v>
      </c>
      <c r="G3" s="3">
        <v>34</v>
      </c>
      <c r="H3" s="3">
        <v>1</v>
      </c>
      <c r="I3" s="3">
        <v>1</v>
      </c>
      <c r="J3" s="3">
        <v>3</v>
      </c>
      <c r="K3" s="3">
        <v>2</v>
      </c>
      <c r="L3" s="3">
        <v>5</v>
      </c>
      <c r="M3" s="3"/>
      <c r="N3" s="3">
        <f aca="true" t="shared" si="0" ref="N3:N66">SUM(B3:L3)</f>
        <v>1001</v>
      </c>
      <c r="P3" s="1">
        <f aca="true" t="shared" si="1" ref="P3:P66">E3/N3</f>
        <v>0.8891108891108891</v>
      </c>
      <c r="Q3" s="1">
        <f aca="true" t="shared" si="2" ref="Q3:Q66">C3/N3</f>
        <v>0.03196803196803197</v>
      </c>
      <c r="R3" s="1">
        <f aca="true" t="shared" si="3" ref="R3:R66">G3/N3</f>
        <v>0.03396603396603397</v>
      </c>
      <c r="S3" s="1">
        <f aca="true" t="shared" si="4" ref="S3:S66">D3/N3</f>
        <v>0.027972027972027972</v>
      </c>
    </row>
    <row r="4" spans="1:19" ht="15">
      <c r="A4" s="10" t="s">
        <v>0</v>
      </c>
      <c r="B4" s="3">
        <v>1</v>
      </c>
      <c r="C4" s="3">
        <v>379</v>
      </c>
      <c r="D4" s="3">
        <v>145</v>
      </c>
      <c r="E4" s="3">
        <v>956</v>
      </c>
      <c r="F4" s="3">
        <v>55</v>
      </c>
      <c r="G4" s="3">
        <v>129</v>
      </c>
      <c r="H4" s="3">
        <v>0</v>
      </c>
      <c r="I4" s="3">
        <v>1</v>
      </c>
      <c r="J4" s="3">
        <v>22</v>
      </c>
      <c r="K4" s="3">
        <v>3</v>
      </c>
      <c r="L4" s="3">
        <v>83</v>
      </c>
      <c r="M4" s="3"/>
      <c r="N4" s="3">
        <f t="shared" si="0"/>
        <v>1774</v>
      </c>
      <c r="P4" s="1">
        <f t="shared" si="1"/>
        <v>0.5388951521984217</v>
      </c>
      <c r="Q4" s="1">
        <f t="shared" si="2"/>
        <v>0.213641488162345</v>
      </c>
      <c r="R4" s="1">
        <f t="shared" si="3"/>
        <v>0.07271702367531004</v>
      </c>
      <c r="S4" s="1">
        <f t="shared" si="4"/>
        <v>0.08173618940248027</v>
      </c>
    </row>
    <row r="5" spans="1:19" ht="15">
      <c r="A5" s="10" t="s">
        <v>38</v>
      </c>
      <c r="B5" s="3">
        <v>2</v>
      </c>
      <c r="C5" s="3">
        <v>122</v>
      </c>
      <c r="D5" s="3">
        <v>164</v>
      </c>
      <c r="E5" s="3">
        <v>628</v>
      </c>
      <c r="F5" s="3">
        <v>58</v>
      </c>
      <c r="G5" s="3">
        <v>51</v>
      </c>
      <c r="H5" s="3">
        <v>0</v>
      </c>
      <c r="I5" s="3">
        <v>2</v>
      </c>
      <c r="J5" s="3">
        <v>249</v>
      </c>
      <c r="K5" s="3">
        <v>2</v>
      </c>
      <c r="L5" s="3">
        <v>58</v>
      </c>
      <c r="M5" s="3"/>
      <c r="N5" s="3">
        <f t="shared" si="0"/>
        <v>1336</v>
      </c>
      <c r="P5" s="1">
        <f t="shared" si="1"/>
        <v>0.47005988023952094</v>
      </c>
      <c r="Q5" s="1">
        <f t="shared" si="2"/>
        <v>0.09131736526946108</v>
      </c>
      <c r="R5" s="1">
        <f t="shared" si="3"/>
        <v>0.03817365269461078</v>
      </c>
      <c r="S5" s="1">
        <f t="shared" si="4"/>
        <v>0.12275449101796407</v>
      </c>
    </row>
    <row r="6" spans="1:19" ht="15">
      <c r="A6" s="10" t="s">
        <v>39</v>
      </c>
      <c r="B6" s="3">
        <v>8</v>
      </c>
      <c r="C6" s="3">
        <v>186</v>
      </c>
      <c r="D6" s="3">
        <v>128</v>
      </c>
      <c r="E6" s="3">
        <v>2513</v>
      </c>
      <c r="F6" s="3">
        <v>68</v>
      </c>
      <c r="G6" s="3">
        <v>203</v>
      </c>
      <c r="H6" s="3">
        <v>2</v>
      </c>
      <c r="I6" s="3">
        <v>8</v>
      </c>
      <c r="J6" s="3">
        <v>18</v>
      </c>
      <c r="K6" s="3">
        <v>3</v>
      </c>
      <c r="L6" s="3">
        <v>25</v>
      </c>
      <c r="M6" s="3"/>
      <c r="N6" s="3">
        <f t="shared" si="0"/>
        <v>3162</v>
      </c>
      <c r="P6" s="1">
        <f t="shared" si="1"/>
        <v>0.7947501581277673</v>
      </c>
      <c r="Q6" s="1">
        <f t="shared" si="2"/>
        <v>0.058823529411764705</v>
      </c>
      <c r="R6" s="1">
        <f t="shared" si="3"/>
        <v>0.0641998734977862</v>
      </c>
      <c r="S6" s="1">
        <f t="shared" si="4"/>
        <v>0.04048070841239722</v>
      </c>
    </row>
    <row r="7" spans="1:19" ht="15">
      <c r="A7" s="10" t="s">
        <v>40</v>
      </c>
      <c r="B7" s="3">
        <v>1</v>
      </c>
      <c r="C7" s="3">
        <v>118</v>
      </c>
      <c r="D7" s="3">
        <v>96</v>
      </c>
      <c r="E7" s="3">
        <v>585</v>
      </c>
      <c r="F7" s="3">
        <v>36</v>
      </c>
      <c r="G7" s="3">
        <v>99</v>
      </c>
      <c r="H7" s="3">
        <v>1</v>
      </c>
      <c r="I7" s="3">
        <v>4</v>
      </c>
      <c r="J7" s="3">
        <v>8</v>
      </c>
      <c r="K7" s="3">
        <v>2</v>
      </c>
      <c r="L7" s="3">
        <v>12</v>
      </c>
      <c r="M7" s="3"/>
      <c r="N7" s="3">
        <f t="shared" si="0"/>
        <v>962</v>
      </c>
      <c r="P7" s="1">
        <f t="shared" si="1"/>
        <v>0.6081081081081081</v>
      </c>
      <c r="Q7" s="1">
        <f t="shared" si="2"/>
        <v>0.12266112266112267</v>
      </c>
      <c r="R7" s="1">
        <f t="shared" si="3"/>
        <v>0.10291060291060292</v>
      </c>
      <c r="S7" s="1">
        <f t="shared" si="4"/>
        <v>0.0997920997920998</v>
      </c>
    </row>
    <row r="8" spans="1:19" ht="15">
      <c r="A8" s="10" t="s">
        <v>1</v>
      </c>
      <c r="B8" s="3">
        <v>10</v>
      </c>
      <c r="C8" s="3">
        <v>246</v>
      </c>
      <c r="D8" s="3">
        <v>97</v>
      </c>
      <c r="E8" s="3">
        <v>1077</v>
      </c>
      <c r="F8" s="3">
        <v>60</v>
      </c>
      <c r="G8" s="3">
        <v>158</v>
      </c>
      <c r="H8" s="3">
        <v>6</v>
      </c>
      <c r="I8" s="3">
        <v>10</v>
      </c>
      <c r="J8" s="3">
        <v>23</v>
      </c>
      <c r="K8" s="3">
        <v>2</v>
      </c>
      <c r="L8" s="3">
        <v>39</v>
      </c>
      <c r="M8" s="3"/>
      <c r="N8" s="3">
        <f t="shared" si="0"/>
        <v>1728</v>
      </c>
      <c r="P8" s="1">
        <f t="shared" si="1"/>
        <v>0.6232638888888888</v>
      </c>
      <c r="Q8" s="1">
        <f t="shared" si="2"/>
        <v>0.1423611111111111</v>
      </c>
      <c r="R8" s="1">
        <f t="shared" si="3"/>
        <v>0.09143518518518519</v>
      </c>
      <c r="S8" s="1">
        <f t="shared" si="4"/>
        <v>0.05613425925925926</v>
      </c>
    </row>
    <row r="9" spans="1:19" ht="15">
      <c r="A9" s="10" t="s">
        <v>41</v>
      </c>
      <c r="B9" s="3">
        <v>19</v>
      </c>
      <c r="C9" s="3">
        <v>631</v>
      </c>
      <c r="D9" s="3">
        <v>512</v>
      </c>
      <c r="E9" s="3">
        <v>864</v>
      </c>
      <c r="F9" s="3">
        <v>197</v>
      </c>
      <c r="G9" s="3">
        <v>320</v>
      </c>
      <c r="H9" s="3">
        <v>9</v>
      </c>
      <c r="I9" s="3">
        <v>12</v>
      </c>
      <c r="J9" s="3">
        <v>75</v>
      </c>
      <c r="K9" s="3">
        <v>13</v>
      </c>
      <c r="L9" s="3">
        <v>172</v>
      </c>
      <c r="M9" s="3"/>
      <c r="N9" s="3">
        <f t="shared" si="0"/>
        <v>2824</v>
      </c>
      <c r="P9" s="1">
        <f t="shared" si="1"/>
        <v>0.3059490084985836</v>
      </c>
      <c r="Q9" s="1">
        <f t="shared" si="2"/>
        <v>0.22344192634560905</v>
      </c>
      <c r="R9" s="1">
        <f t="shared" si="3"/>
        <v>0.11331444759206799</v>
      </c>
      <c r="S9" s="1">
        <f t="shared" si="4"/>
        <v>0.1813031161473088</v>
      </c>
    </row>
    <row r="10" spans="1:19" ht="15">
      <c r="A10" s="10" t="s">
        <v>42</v>
      </c>
      <c r="B10" s="3">
        <v>9</v>
      </c>
      <c r="C10" s="3">
        <v>377</v>
      </c>
      <c r="D10" s="3">
        <v>169</v>
      </c>
      <c r="E10" s="3">
        <v>912</v>
      </c>
      <c r="F10" s="3">
        <v>80</v>
      </c>
      <c r="G10" s="3">
        <v>346</v>
      </c>
      <c r="H10" s="3">
        <v>2</v>
      </c>
      <c r="I10" s="3">
        <v>5</v>
      </c>
      <c r="J10" s="3">
        <v>38</v>
      </c>
      <c r="K10" s="3">
        <v>1</v>
      </c>
      <c r="L10" s="3">
        <v>53</v>
      </c>
      <c r="M10" s="3"/>
      <c r="N10" s="3">
        <f t="shared" si="0"/>
        <v>1992</v>
      </c>
      <c r="P10" s="1">
        <f t="shared" si="1"/>
        <v>0.4578313253012048</v>
      </c>
      <c r="Q10" s="1">
        <f t="shared" si="2"/>
        <v>0.1892570281124498</v>
      </c>
      <c r="R10" s="1">
        <f t="shared" si="3"/>
        <v>0.17369477911646586</v>
      </c>
      <c r="S10" s="1">
        <f t="shared" si="4"/>
        <v>0.08483935742971888</v>
      </c>
    </row>
    <row r="11" spans="1:19" ht="15">
      <c r="A11" s="10" t="s">
        <v>43</v>
      </c>
      <c r="B11" s="3">
        <v>9</v>
      </c>
      <c r="C11" s="3">
        <v>902</v>
      </c>
      <c r="D11" s="3">
        <v>734</v>
      </c>
      <c r="E11" s="3">
        <v>1149</v>
      </c>
      <c r="F11" s="3">
        <v>146</v>
      </c>
      <c r="G11" s="3">
        <v>246</v>
      </c>
      <c r="H11" s="3">
        <v>4</v>
      </c>
      <c r="I11" s="3">
        <v>11</v>
      </c>
      <c r="J11" s="3">
        <v>53</v>
      </c>
      <c r="K11" s="3">
        <v>1</v>
      </c>
      <c r="L11" s="3">
        <v>115</v>
      </c>
      <c r="M11" s="3"/>
      <c r="N11" s="3">
        <f t="shared" si="0"/>
        <v>3370</v>
      </c>
      <c r="P11" s="1">
        <f t="shared" si="1"/>
        <v>0.3409495548961424</v>
      </c>
      <c r="Q11" s="1">
        <f t="shared" si="2"/>
        <v>0.26765578635014836</v>
      </c>
      <c r="R11" s="1">
        <f t="shared" si="3"/>
        <v>0.07299703264094956</v>
      </c>
      <c r="S11" s="1">
        <f t="shared" si="4"/>
        <v>0.2178041543026706</v>
      </c>
    </row>
    <row r="12" spans="1:19" ht="15">
      <c r="A12" s="10" t="s">
        <v>44</v>
      </c>
      <c r="B12" s="3">
        <v>10</v>
      </c>
      <c r="C12" s="3">
        <v>540</v>
      </c>
      <c r="D12" s="3">
        <v>113</v>
      </c>
      <c r="E12" s="3">
        <v>1030</v>
      </c>
      <c r="F12" s="3">
        <v>67</v>
      </c>
      <c r="G12" s="3">
        <v>301</v>
      </c>
      <c r="H12" s="3">
        <v>5</v>
      </c>
      <c r="I12" s="3">
        <v>0</v>
      </c>
      <c r="J12" s="3">
        <v>52</v>
      </c>
      <c r="K12" s="3">
        <v>5</v>
      </c>
      <c r="L12" s="3">
        <v>73</v>
      </c>
      <c r="M12" s="3"/>
      <c r="N12" s="3">
        <f t="shared" si="0"/>
        <v>2196</v>
      </c>
      <c r="P12" s="1">
        <f t="shared" si="1"/>
        <v>0.4690346083788707</v>
      </c>
      <c r="Q12" s="1">
        <f t="shared" si="2"/>
        <v>0.2459016393442623</v>
      </c>
      <c r="R12" s="1">
        <f t="shared" si="3"/>
        <v>0.13706739526411657</v>
      </c>
      <c r="S12" s="1">
        <f t="shared" si="4"/>
        <v>0.05145719489981785</v>
      </c>
    </row>
    <row r="13" spans="1:19" ht="15">
      <c r="A13" s="10" t="s">
        <v>45</v>
      </c>
      <c r="B13" s="3">
        <v>3</v>
      </c>
      <c r="C13" s="3">
        <v>119</v>
      </c>
      <c r="D13" s="3">
        <v>112</v>
      </c>
      <c r="E13" s="3">
        <v>272</v>
      </c>
      <c r="F13" s="3">
        <v>71</v>
      </c>
      <c r="G13" s="3">
        <v>43</v>
      </c>
      <c r="H13" s="3">
        <v>3</v>
      </c>
      <c r="I13" s="3">
        <v>3</v>
      </c>
      <c r="J13" s="3">
        <v>12</v>
      </c>
      <c r="K13" s="3">
        <v>0</v>
      </c>
      <c r="L13" s="3">
        <v>34</v>
      </c>
      <c r="M13" s="3"/>
      <c r="N13" s="3">
        <f t="shared" si="0"/>
        <v>672</v>
      </c>
      <c r="P13" s="1">
        <f t="shared" si="1"/>
        <v>0.40476190476190477</v>
      </c>
      <c r="Q13" s="1">
        <f t="shared" si="2"/>
        <v>0.17708333333333334</v>
      </c>
      <c r="R13" s="1">
        <f t="shared" si="3"/>
        <v>0.06398809523809523</v>
      </c>
      <c r="S13" s="1">
        <f t="shared" si="4"/>
        <v>0.16666666666666666</v>
      </c>
    </row>
    <row r="14" spans="1:19" ht="15">
      <c r="A14" s="10" t="s">
        <v>46</v>
      </c>
      <c r="B14" s="3">
        <v>3</v>
      </c>
      <c r="C14" s="3">
        <v>180</v>
      </c>
      <c r="D14" s="3">
        <v>69</v>
      </c>
      <c r="E14" s="3">
        <v>721</v>
      </c>
      <c r="F14" s="3">
        <v>54</v>
      </c>
      <c r="G14" s="3">
        <v>86</v>
      </c>
      <c r="H14" s="3">
        <v>2</v>
      </c>
      <c r="I14" s="3">
        <v>6</v>
      </c>
      <c r="J14" s="3">
        <v>11</v>
      </c>
      <c r="K14" s="3">
        <v>1</v>
      </c>
      <c r="L14" s="3">
        <v>32</v>
      </c>
      <c r="M14" s="3"/>
      <c r="N14" s="3">
        <f t="shared" si="0"/>
        <v>1165</v>
      </c>
      <c r="P14" s="1">
        <f t="shared" si="1"/>
        <v>0.6188841201716738</v>
      </c>
      <c r="Q14" s="1">
        <f t="shared" si="2"/>
        <v>0.15450643776824036</v>
      </c>
      <c r="R14" s="1">
        <f t="shared" si="3"/>
        <v>0.07381974248927038</v>
      </c>
      <c r="S14" s="1">
        <f t="shared" si="4"/>
        <v>0.0592274678111588</v>
      </c>
    </row>
    <row r="15" spans="1:19" ht="15">
      <c r="A15" s="10" t="s">
        <v>47</v>
      </c>
      <c r="B15" s="3">
        <v>5</v>
      </c>
      <c r="C15" s="3">
        <v>206</v>
      </c>
      <c r="D15" s="3">
        <v>147</v>
      </c>
      <c r="E15" s="3">
        <v>922</v>
      </c>
      <c r="F15" s="3">
        <v>57</v>
      </c>
      <c r="G15" s="3">
        <v>101</v>
      </c>
      <c r="H15" s="3">
        <v>5</v>
      </c>
      <c r="I15" s="3">
        <v>1</v>
      </c>
      <c r="J15" s="3">
        <v>19</v>
      </c>
      <c r="K15" s="3">
        <v>3</v>
      </c>
      <c r="L15" s="3">
        <v>23</v>
      </c>
      <c r="M15" s="3"/>
      <c r="N15" s="3">
        <f t="shared" si="0"/>
        <v>1489</v>
      </c>
      <c r="P15" s="1">
        <f t="shared" si="1"/>
        <v>0.6192075218267293</v>
      </c>
      <c r="Q15" s="1">
        <f t="shared" si="2"/>
        <v>0.13834788448623236</v>
      </c>
      <c r="R15" s="1">
        <f t="shared" si="3"/>
        <v>0.06783075889858965</v>
      </c>
      <c r="S15" s="1">
        <f t="shared" si="4"/>
        <v>0.0987239758226998</v>
      </c>
    </row>
    <row r="16" spans="1:19" ht="15">
      <c r="A16" s="10" t="s">
        <v>48</v>
      </c>
      <c r="B16" s="3">
        <v>24</v>
      </c>
      <c r="C16" s="3">
        <v>783</v>
      </c>
      <c r="D16" s="3">
        <v>462</v>
      </c>
      <c r="E16" s="3">
        <v>1773</v>
      </c>
      <c r="F16" s="3">
        <v>236</v>
      </c>
      <c r="G16" s="3">
        <v>263</v>
      </c>
      <c r="H16" s="3">
        <v>7</v>
      </c>
      <c r="I16" s="3">
        <v>5</v>
      </c>
      <c r="J16" s="3">
        <v>73</v>
      </c>
      <c r="K16" s="3">
        <v>9</v>
      </c>
      <c r="L16" s="3">
        <v>161</v>
      </c>
      <c r="M16" s="3"/>
      <c r="N16" s="3">
        <f t="shared" si="0"/>
        <v>3796</v>
      </c>
      <c r="P16" s="1">
        <f t="shared" si="1"/>
        <v>0.4670706006322445</v>
      </c>
      <c r="Q16" s="1">
        <f t="shared" si="2"/>
        <v>0.20626975763962066</v>
      </c>
      <c r="R16" s="1">
        <f t="shared" si="3"/>
        <v>0.06928345626975764</v>
      </c>
      <c r="S16" s="1">
        <f t="shared" si="4"/>
        <v>0.12170706006322445</v>
      </c>
    </row>
    <row r="17" spans="1:19" ht="15">
      <c r="A17" s="10" t="s">
        <v>49</v>
      </c>
      <c r="B17" s="3">
        <v>4</v>
      </c>
      <c r="C17" s="3">
        <v>24</v>
      </c>
      <c r="D17" s="3">
        <v>28</v>
      </c>
      <c r="E17" s="3">
        <v>444</v>
      </c>
      <c r="F17" s="3">
        <v>13</v>
      </c>
      <c r="G17" s="3">
        <v>21</v>
      </c>
      <c r="H17" s="3">
        <v>1</v>
      </c>
      <c r="I17" s="3">
        <v>1</v>
      </c>
      <c r="J17" s="3">
        <v>1</v>
      </c>
      <c r="K17" s="3">
        <v>1</v>
      </c>
      <c r="L17" s="3">
        <v>4</v>
      </c>
      <c r="M17" s="3"/>
      <c r="N17" s="3">
        <f t="shared" si="0"/>
        <v>542</v>
      </c>
      <c r="P17" s="1">
        <f t="shared" si="1"/>
        <v>0.8191881918819188</v>
      </c>
      <c r="Q17" s="1">
        <f t="shared" si="2"/>
        <v>0.04428044280442804</v>
      </c>
      <c r="R17" s="1">
        <f t="shared" si="3"/>
        <v>0.03874538745387454</v>
      </c>
      <c r="S17" s="1">
        <f t="shared" si="4"/>
        <v>0.05166051660516605</v>
      </c>
    </row>
    <row r="18" spans="1:19" ht="15">
      <c r="A18" s="10" t="s">
        <v>2</v>
      </c>
      <c r="B18" s="3">
        <v>6</v>
      </c>
      <c r="C18" s="3">
        <v>197</v>
      </c>
      <c r="D18" s="3">
        <v>208</v>
      </c>
      <c r="E18" s="3">
        <v>836</v>
      </c>
      <c r="F18" s="3">
        <v>45</v>
      </c>
      <c r="G18" s="3">
        <v>123</v>
      </c>
      <c r="H18" s="3">
        <v>2</v>
      </c>
      <c r="I18" s="3">
        <v>2</v>
      </c>
      <c r="J18" s="3">
        <v>157</v>
      </c>
      <c r="K18" s="3">
        <v>0</v>
      </c>
      <c r="L18" s="3">
        <v>41</v>
      </c>
      <c r="M18" s="3"/>
      <c r="N18" s="3">
        <f t="shared" si="0"/>
        <v>1617</v>
      </c>
      <c r="P18" s="1">
        <f t="shared" si="1"/>
        <v>0.5170068027210885</v>
      </c>
      <c r="Q18" s="1">
        <f t="shared" si="2"/>
        <v>0.12183055040197897</v>
      </c>
      <c r="R18" s="1">
        <f t="shared" si="3"/>
        <v>0.07606679035250463</v>
      </c>
      <c r="S18" s="1">
        <f t="shared" si="4"/>
        <v>0.12863327149041434</v>
      </c>
    </row>
    <row r="19" spans="1:19" ht="15">
      <c r="A19" s="10" t="s">
        <v>50</v>
      </c>
      <c r="B19" s="3">
        <v>16</v>
      </c>
      <c r="C19" s="3">
        <v>334</v>
      </c>
      <c r="D19" s="3">
        <v>233</v>
      </c>
      <c r="E19" s="3">
        <v>1904</v>
      </c>
      <c r="F19" s="3">
        <v>64</v>
      </c>
      <c r="G19" s="3">
        <v>243</v>
      </c>
      <c r="H19" s="3">
        <v>12</v>
      </c>
      <c r="I19" s="3">
        <v>7</v>
      </c>
      <c r="J19" s="3">
        <v>305</v>
      </c>
      <c r="K19" s="3">
        <v>1</v>
      </c>
      <c r="L19" s="3">
        <v>93</v>
      </c>
      <c r="M19" s="3"/>
      <c r="N19" s="3">
        <f t="shared" si="0"/>
        <v>3212</v>
      </c>
      <c r="P19" s="1">
        <f t="shared" si="1"/>
        <v>0.5927770859277709</v>
      </c>
      <c r="Q19" s="1">
        <f t="shared" si="2"/>
        <v>0.10398505603985056</v>
      </c>
      <c r="R19" s="1">
        <f t="shared" si="3"/>
        <v>0.07565379825653798</v>
      </c>
      <c r="S19" s="1">
        <f t="shared" si="4"/>
        <v>0.07254047322540473</v>
      </c>
    </row>
    <row r="20" spans="1:19" ht="15">
      <c r="A20" s="10" t="s">
        <v>51</v>
      </c>
      <c r="B20" s="3">
        <v>30</v>
      </c>
      <c r="C20" s="3">
        <v>1441</v>
      </c>
      <c r="D20" s="3">
        <v>851</v>
      </c>
      <c r="E20" s="3">
        <v>1217</v>
      </c>
      <c r="F20" s="3">
        <v>358</v>
      </c>
      <c r="G20" s="3">
        <v>580</v>
      </c>
      <c r="H20" s="3">
        <v>14</v>
      </c>
      <c r="I20" s="3">
        <v>17</v>
      </c>
      <c r="J20" s="3">
        <v>116</v>
      </c>
      <c r="K20" s="3">
        <v>41</v>
      </c>
      <c r="L20" s="3">
        <v>311</v>
      </c>
      <c r="M20" s="3"/>
      <c r="N20" s="3">
        <f t="shared" si="0"/>
        <v>4976</v>
      </c>
      <c r="P20" s="1">
        <f t="shared" si="1"/>
        <v>0.24457395498392284</v>
      </c>
      <c r="Q20" s="1">
        <f t="shared" si="2"/>
        <v>0.2895900321543408</v>
      </c>
      <c r="R20" s="1">
        <f t="shared" si="3"/>
        <v>0.11655948553054662</v>
      </c>
      <c r="S20" s="1">
        <f t="shared" si="4"/>
        <v>0.1710209003215434</v>
      </c>
    </row>
    <row r="21" spans="1:19" ht="15">
      <c r="A21" s="10" t="s">
        <v>52</v>
      </c>
      <c r="B21" s="3">
        <v>3</v>
      </c>
      <c r="C21" s="3">
        <v>61</v>
      </c>
      <c r="D21" s="3">
        <v>132</v>
      </c>
      <c r="E21" s="3">
        <v>356</v>
      </c>
      <c r="F21" s="3">
        <v>31</v>
      </c>
      <c r="G21" s="3">
        <v>47</v>
      </c>
      <c r="H21" s="3">
        <v>1</v>
      </c>
      <c r="I21" s="3">
        <v>2</v>
      </c>
      <c r="J21" s="3">
        <v>130</v>
      </c>
      <c r="K21" s="3">
        <v>0</v>
      </c>
      <c r="L21" s="3">
        <v>44</v>
      </c>
      <c r="M21" s="3"/>
      <c r="N21" s="3">
        <f t="shared" si="0"/>
        <v>807</v>
      </c>
      <c r="P21" s="1">
        <f t="shared" si="1"/>
        <v>0.44114002478314746</v>
      </c>
      <c r="Q21" s="1">
        <f t="shared" si="2"/>
        <v>0.07558859975216853</v>
      </c>
      <c r="R21" s="1">
        <f t="shared" si="3"/>
        <v>0.058240396530359353</v>
      </c>
      <c r="S21" s="1">
        <f t="shared" si="4"/>
        <v>0.16356877323420074</v>
      </c>
    </row>
    <row r="22" spans="1:19" ht="15">
      <c r="A22" s="10" t="s">
        <v>53</v>
      </c>
      <c r="B22" s="3">
        <v>3</v>
      </c>
      <c r="C22" s="3">
        <v>182</v>
      </c>
      <c r="D22" s="3">
        <v>110</v>
      </c>
      <c r="E22" s="3">
        <v>404</v>
      </c>
      <c r="F22" s="3">
        <v>62</v>
      </c>
      <c r="G22" s="3">
        <v>73</v>
      </c>
      <c r="H22" s="3">
        <v>3</v>
      </c>
      <c r="I22" s="3">
        <v>9</v>
      </c>
      <c r="J22" s="3">
        <v>12</v>
      </c>
      <c r="K22" s="3">
        <v>1</v>
      </c>
      <c r="L22" s="3">
        <v>61</v>
      </c>
      <c r="M22" s="3"/>
      <c r="N22" s="3">
        <f t="shared" si="0"/>
        <v>920</v>
      </c>
      <c r="P22" s="1">
        <f t="shared" si="1"/>
        <v>0.4391304347826087</v>
      </c>
      <c r="Q22" s="1">
        <f t="shared" si="2"/>
        <v>0.19782608695652174</v>
      </c>
      <c r="R22" s="1">
        <f t="shared" si="3"/>
        <v>0.07934782608695652</v>
      </c>
      <c r="S22" s="1">
        <f t="shared" si="4"/>
        <v>0.11956521739130435</v>
      </c>
    </row>
    <row r="23" spans="1:19" ht="15">
      <c r="A23" s="10" t="s">
        <v>31</v>
      </c>
      <c r="B23" s="3">
        <v>3</v>
      </c>
      <c r="C23" s="3">
        <v>254</v>
      </c>
      <c r="D23" s="3">
        <v>257</v>
      </c>
      <c r="E23" s="3">
        <v>481</v>
      </c>
      <c r="F23" s="3">
        <v>91</v>
      </c>
      <c r="G23" s="3">
        <v>113</v>
      </c>
      <c r="H23" s="3">
        <v>1</v>
      </c>
      <c r="I23" s="3">
        <v>12</v>
      </c>
      <c r="J23" s="3">
        <v>13</v>
      </c>
      <c r="K23" s="3">
        <v>2</v>
      </c>
      <c r="L23" s="3">
        <v>34</v>
      </c>
      <c r="M23" s="3"/>
      <c r="N23" s="3">
        <f t="shared" si="0"/>
        <v>1261</v>
      </c>
      <c r="P23" s="1">
        <f t="shared" si="1"/>
        <v>0.38144329896907214</v>
      </c>
      <c r="Q23" s="1">
        <f t="shared" si="2"/>
        <v>0.2014274385408406</v>
      </c>
      <c r="R23" s="1">
        <f t="shared" si="3"/>
        <v>0.08961141950832673</v>
      </c>
      <c r="S23" s="1">
        <f t="shared" si="4"/>
        <v>0.20380650277557494</v>
      </c>
    </row>
    <row r="24" spans="1:19" ht="15">
      <c r="A24" s="10" t="s">
        <v>54</v>
      </c>
      <c r="B24" s="3">
        <v>6</v>
      </c>
      <c r="C24" s="3">
        <v>63</v>
      </c>
      <c r="D24" s="3">
        <v>41</v>
      </c>
      <c r="E24" s="3">
        <v>404</v>
      </c>
      <c r="F24" s="3">
        <v>13</v>
      </c>
      <c r="G24" s="3">
        <v>37</v>
      </c>
      <c r="H24" s="3">
        <v>1</v>
      </c>
      <c r="I24" s="3">
        <v>2</v>
      </c>
      <c r="J24" s="3">
        <v>5</v>
      </c>
      <c r="K24" s="3">
        <v>1</v>
      </c>
      <c r="L24" s="3">
        <v>8</v>
      </c>
      <c r="M24" s="3"/>
      <c r="N24" s="3">
        <f t="shared" si="0"/>
        <v>581</v>
      </c>
      <c r="P24" s="1">
        <f t="shared" si="1"/>
        <v>0.6953528399311532</v>
      </c>
      <c r="Q24" s="1">
        <f t="shared" si="2"/>
        <v>0.10843373493975904</v>
      </c>
      <c r="R24" s="1">
        <f t="shared" si="3"/>
        <v>0.06368330464716007</v>
      </c>
      <c r="S24" s="1">
        <f t="shared" si="4"/>
        <v>0.07056798623063683</v>
      </c>
    </row>
    <row r="25" spans="1:19" ht="15">
      <c r="A25" s="10" t="s">
        <v>55</v>
      </c>
      <c r="B25" s="3">
        <v>18</v>
      </c>
      <c r="C25" s="3">
        <v>313</v>
      </c>
      <c r="D25" s="3">
        <v>215</v>
      </c>
      <c r="E25" s="3">
        <v>3987</v>
      </c>
      <c r="F25" s="3">
        <v>111</v>
      </c>
      <c r="G25" s="3">
        <v>1338</v>
      </c>
      <c r="H25" s="3">
        <v>9</v>
      </c>
      <c r="I25" s="3">
        <v>6</v>
      </c>
      <c r="J25" s="3">
        <v>47</v>
      </c>
      <c r="K25" s="3">
        <v>4</v>
      </c>
      <c r="L25" s="3">
        <v>138</v>
      </c>
      <c r="M25" s="3"/>
      <c r="N25" s="3">
        <f t="shared" si="0"/>
        <v>6186</v>
      </c>
      <c r="P25" s="1">
        <f t="shared" si="1"/>
        <v>0.6445198836081474</v>
      </c>
      <c r="Q25" s="1">
        <f t="shared" si="2"/>
        <v>0.05059812479793081</v>
      </c>
      <c r="R25" s="1">
        <f t="shared" si="3"/>
        <v>0.2162948593598448</v>
      </c>
      <c r="S25" s="1">
        <f t="shared" si="4"/>
        <v>0.03475590042030391</v>
      </c>
    </row>
    <row r="26" spans="1:19" ht="15">
      <c r="A26" s="10" t="s">
        <v>56</v>
      </c>
      <c r="B26" s="3">
        <v>12</v>
      </c>
      <c r="C26" s="3">
        <v>596</v>
      </c>
      <c r="D26" s="3">
        <v>267</v>
      </c>
      <c r="E26" s="3">
        <v>1293</v>
      </c>
      <c r="F26" s="3">
        <v>110</v>
      </c>
      <c r="G26" s="3">
        <v>375</v>
      </c>
      <c r="H26" s="3">
        <v>2</v>
      </c>
      <c r="I26" s="3">
        <v>7</v>
      </c>
      <c r="J26" s="3">
        <v>40</v>
      </c>
      <c r="K26" s="3">
        <v>3</v>
      </c>
      <c r="L26" s="3">
        <v>107</v>
      </c>
      <c r="M26" s="3"/>
      <c r="N26" s="3">
        <f t="shared" si="0"/>
        <v>2812</v>
      </c>
      <c r="P26" s="1">
        <f t="shared" si="1"/>
        <v>0.4598150782361309</v>
      </c>
      <c r="Q26" s="1">
        <f t="shared" si="2"/>
        <v>0.2119487908961593</v>
      </c>
      <c r="R26" s="1">
        <f t="shared" si="3"/>
        <v>0.13335704125177808</v>
      </c>
      <c r="S26" s="1">
        <f t="shared" si="4"/>
        <v>0.09495021337126601</v>
      </c>
    </row>
    <row r="27" spans="1:19" ht="15">
      <c r="A27" s="10" t="s">
        <v>3</v>
      </c>
      <c r="B27" s="3">
        <v>0</v>
      </c>
      <c r="C27" s="3">
        <v>64</v>
      </c>
      <c r="D27" s="3">
        <v>25</v>
      </c>
      <c r="E27" s="3">
        <v>441</v>
      </c>
      <c r="F27" s="3">
        <v>15</v>
      </c>
      <c r="G27" s="3">
        <v>31</v>
      </c>
      <c r="H27" s="3">
        <v>0</v>
      </c>
      <c r="I27" s="3">
        <v>1</v>
      </c>
      <c r="J27" s="3">
        <v>4</v>
      </c>
      <c r="K27" s="3">
        <v>0</v>
      </c>
      <c r="L27" s="3">
        <v>5</v>
      </c>
      <c r="M27" s="3"/>
      <c r="N27" s="3">
        <f t="shared" si="0"/>
        <v>586</v>
      </c>
      <c r="P27" s="1">
        <f t="shared" si="1"/>
        <v>0.7525597269624573</v>
      </c>
      <c r="Q27" s="1">
        <f t="shared" si="2"/>
        <v>0.10921501706484642</v>
      </c>
      <c r="R27" s="1">
        <f t="shared" si="3"/>
        <v>0.052901023890784986</v>
      </c>
      <c r="S27" s="1">
        <f t="shared" si="4"/>
        <v>0.042662116040955635</v>
      </c>
    </row>
    <row r="28" spans="1:19" ht="15">
      <c r="A28" s="10" t="s">
        <v>27</v>
      </c>
      <c r="B28" s="3">
        <v>0</v>
      </c>
      <c r="C28" s="3">
        <v>13</v>
      </c>
      <c r="D28" s="3">
        <v>15</v>
      </c>
      <c r="E28" s="3">
        <v>333</v>
      </c>
      <c r="F28" s="3">
        <v>11</v>
      </c>
      <c r="G28" s="3">
        <v>20</v>
      </c>
      <c r="H28" s="3">
        <v>1</v>
      </c>
      <c r="I28" s="3">
        <v>9</v>
      </c>
      <c r="J28" s="3">
        <v>1</v>
      </c>
      <c r="K28" s="3">
        <v>1</v>
      </c>
      <c r="L28" s="3">
        <v>2</v>
      </c>
      <c r="M28" s="3"/>
      <c r="N28" s="3">
        <f t="shared" si="0"/>
        <v>406</v>
      </c>
      <c r="P28" s="1">
        <f t="shared" si="1"/>
        <v>0.8201970443349754</v>
      </c>
      <c r="Q28" s="1">
        <f t="shared" si="2"/>
        <v>0.03201970443349754</v>
      </c>
      <c r="R28" s="1">
        <f t="shared" si="3"/>
        <v>0.04926108374384237</v>
      </c>
      <c r="S28" s="1">
        <f t="shared" si="4"/>
        <v>0.03694581280788178</v>
      </c>
    </row>
    <row r="29" spans="1:19" ht="15">
      <c r="A29" s="10" t="s">
        <v>57</v>
      </c>
      <c r="B29" s="3">
        <v>2</v>
      </c>
      <c r="C29" s="3">
        <v>90</v>
      </c>
      <c r="D29" s="3">
        <v>121</v>
      </c>
      <c r="E29" s="3">
        <v>247</v>
      </c>
      <c r="F29" s="3">
        <v>32</v>
      </c>
      <c r="G29" s="3">
        <v>28</v>
      </c>
      <c r="H29" s="3">
        <v>0</v>
      </c>
      <c r="I29" s="3">
        <v>3</v>
      </c>
      <c r="J29" s="3">
        <v>108</v>
      </c>
      <c r="K29" s="3">
        <v>0</v>
      </c>
      <c r="L29" s="3">
        <v>20</v>
      </c>
      <c r="M29" s="3"/>
      <c r="N29" s="3">
        <f t="shared" si="0"/>
        <v>651</v>
      </c>
      <c r="P29" s="1">
        <f t="shared" si="1"/>
        <v>0.3794162826420891</v>
      </c>
      <c r="Q29" s="1">
        <f t="shared" si="2"/>
        <v>0.1382488479262673</v>
      </c>
      <c r="R29" s="1">
        <f t="shared" si="3"/>
        <v>0.043010752688172046</v>
      </c>
      <c r="S29" s="1">
        <f t="shared" si="4"/>
        <v>0.1858678955453149</v>
      </c>
    </row>
    <row r="30" spans="1:19" ht="15">
      <c r="A30" s="10" t="s">
        <v>58</v>
      </c>
      <c r="B30" s="3">
        <v>0</v>
      </c>
      <c r="C30" s="3">
        <v>23</v>
      </c>
      <c r="D30" s="3">
        <v>8</v>
      </c>
      <c r="E30" s="3">
        <v>250</v>
      </c>
      <c r="F30" s="3">
        <v>6</v>
      </c>
      <c r="G30" s="3">
        <v>31</v>
      </c>
      <c r="H30" s="3">
        <v>0</v>
      </c>
      <c r="I30" s="3">
        <v>0</v>
      </c>
      <c r="J30" s="3">
        <v>4</v>
      </c>
      <c r="K30" s="3">
        <v>0</v>
      </c>
      <c r="L30" s="3">
        <v>2</v>
      </c>
      <c r="M30" s="3"/>
      <c r="N30" s="3">
        <f t="shared" si="0"/>
        <v>324</v>
      </c>
      <c r="P30" s="1">
        <f t="shared" si="1"/>
        <v>0.7716049382716049</v>
      </c>
      <c r="Q30" s="1">
        <f t="shared" si="2"/>
        <v>0.07098765432098765</v>
      </c>
      <c r="R30" s="1">
        <f t="shared" si="3"/>
        <v>0.09567901234567901</v>
      </c>
      <c r="S30" s="1">
        <f t="shared" si="4"/>
        <v>0.024691358024691357</v>
      </c>
    </row>
    <row r="31" spans="1:19" ht="15">
      <c r="A31" s="10" t="s">
        <v>59</v>
      </c>
      <c r="B31" s="3">
        <v>41</v>
      </c>
      <c r="C31" s="3">
        <v>1446</v>
      </c>
      <c r="D31" s="3">
        <v>944</v>
      </c>
      <c r="E31" s="3">
        <v>5451</v>
      </c>
      <c r="F31" s="3">
        <v>366</v>
      </c>
      <c r="G31" s="3">
        <v>772</v>
      </c>
      <c r="H31" s="3">
        <v>14</v>
      </c>
      <c r="I31" s="3">
        <v>22</v>
      </c>
      <c r="J31" s="3">
        <v>255</v>
      </c>
      <c r="K31" s="3">
        <v>22</v>
      </c>
      <c r="L31" s="3">
        <v>568</v>
      </c>
      <c r="M31" s="3"/>
      <c r="N31" s="3">
        <f t="shared" si="0"/>
        <v>9901</v>
      </c>
      <c r="P31" s="1">
        <f t="shared" si="1"/>
        <v>0.5505504494495506</v>
      </c>
      <c r="Q31" s="1">
        <f t="shared" si="2"/>
        <v>0.14604585395414604</v>
      </c>
      <c r="R31" s="1">
        <f t="shared" si="3"/>
        <v>0.07797192202807797</v>
      </c>
      <c r="S31" s="1">
        <f t="shared" si="4"/>
        <v>0.09534390465609534</v>
      </c>
    </row>
    <row r="32" spans="1:19" ht="15">
      <c r="A32" s="10" t="s">
        <v>60</v>
      </c>
      <c r="B32" s="3">
        <v>2</v>
      </c>
      <c r="C32" s="3">
        <v>37</v>
      </c>
      <c r="D32" s="3">
        <v>26</v>
      </c>
      <c r="E32" s="3">
        <v>330</v>
      </c>
      <c r="F32" s="3">
        <v>17</v>
      </c>
      <c r="G32" s="3">
        <v>18</v>
      </c>
      <c r="H32" s="3">
        <v>1</v>
      </c>
      <c r="I32" s="3">
        <v>0</v>
      </c>
      <c r="J32" s="3">
        <v>4</v>
      </c>
      <c r="K32" s="3">
        <v>0</v>
      </c>
      <c r="L32" s="3">
        <v>3</v>
      </c>
      <c r="M32" s="3"/>
      <c r="N32" s="3">
        <f t="shared" si="0"/>
        <v>438</v>
      </c>
      <c r="P32" s="1">
        <f t="shared" si="1"/>
        <v>0.7534246575342466</v>
      </c>
      <c r="Q32" s="1">
        <f t="shared" si="2"/>
        <v>0.08447488584474885</v>
      </c>
      <c r="R32" s="1">
        <f t="shared" si="3"/>
        <v>0.0410958904109589</v>
      </c>
      <c r="S32" s="1">
        <f t="shared" si="4"/>
        <v>0.0593607305936073</v>
      </c>
    </row>
    <row r="33" spans="1:19" ht="15">
      <c r="A33" s="10" t="s">
        <v>61</v>
      </c>
      <c r="B33" s="3">
        <v>3</v>
      </c>
      <c r="C33" s="3">
        <v>70</v>
      </c>
      <c r="D33" s="3">
        <v>136</v>
      </c>
      <c r="E33" s="3">
        <v>251</v>
      </c>
      <c r="F33" s="3">
        <v>34</v>
      </c>
      <c r="G33" s="3">
        <v>54</v>
      </c>
      <c r="H33" s="3">
        <v>2</v>
      </c>
      <c r="I33" s="3">
        <v>4</v>
      </c>
      <c r="J33" s="3">
        <v>6</v>
      </c>
      <c r="K33" s="3">
        <v>1</v>
      </c>
      <c r="L33" s="3">
        <v>25</v>
      </c>
      <c r="M33" s="3"/>
      <c r="N33" s="3">
        <f t="shared" si="0"/>
        <v>586</v>
      </c>
      <c r="P33" s="1">
        <f t="shared" si="1"/>
        <v>0.4283276450511945</v>
      </c>
      <c r="Q33" s="1">
        <f t="shared" si="2"/>
        <v>0.11945392491467577</v>
      </c>
      <c r="R33" s="1">
        <f t="shared" si="3"/>
        <v>0.09215017064846416</v>
      </c>
      <c r="S33" s="1">
        <f t="shared" si="4"/>
        <v>0.23208191126279865</v>
      </c>
    </row>
    <row r="34" spans="1:19" ht="15">
      <c r="A34" s="10" t="s">
        <v>62</v>
      </c>
      <c r="B34" s="3">
        <v>3</v>
      </c>
      <c r="C34" s="3">
        <v>117</v>
      </c>
      <c r="D34" s="3">
        <v>42</v>
      </c>
      <c r="E34" s="3">
        <v>425</v>
      </c>
      <c r="F34" s="3">
        <v>20</v>
      </c>
      <c r="G34" s="3">
        <v>40</v>
      </c>
      <c r="H34" s="3">
        <v>2</v>
      </c>
      <c r="I34" s="3">
        <v>5</v>
      </c>
      <c r="J34" s="3">
        <v>6</v>
      </c>
      <c r="K34" s="3">
        <v>0</v>
      </c>
      <c r="L34" s="3">
        <v>10</v>
      </c>
      <c r="M34" s="3"/>
      <c r="N34" s="3">
        <f t="shared" si="0"/>
        <v>670</v>
      </c>
      <c r="P34" s="1">
        <f t="shared" si="1"/>
        <v>0.6343283582089553</v>
      </c>
      <c r="Q34" s="1">
        <f t="shared" si="2"/>
        <v>0.1746268656716418</v>
      </c>
      <c r="R34" s="1">
        <f t="shared" si="3"/>
        <v>0.05970149253731343</v>
      </c>
      <c r="S34" s="1">
        <f t="shared" si="4"/>
        <v>0.0626865671641791</v>
      </c>
    </row>
    <row r="35" spans="1:19" ht="15">
      <c r="A35" s="10" t="s">
        <v>4</v>
      </c>
      <c r="B35" s="3">
        <v>72</v>
      </c>
      <c r="C35" s="3">
        <v>5510</v>
      </c>
      <c r="D35" s="3">
        <v>1308</v>
      </c>
      <c r="E35" s="3">
        <v>6596</v>
      </c>
      <c r="F35" s="3">
        <v>419</v>
      </c>
      <c r="G35" s="3">
        <v>5442</v>
      </c>
      <c r="H35" s="3">
        <v>17</v>
      </c>
      <c r="I35" s="3">
        <v>25</v>
      </c>
      <c r="J35" s="3">
        <v>566</v>
      </c>
      <c r="K35" s="3">
        <v>16</v>
      </c>
      <c r="L35" s="3">
        <v>668</v>
      </c>
      <c r="M35" s="3"/>
      <c r="N35" s="3">
        <f t="shared" si="0"/>
        <v>20639</v>
      </c>
      <c r="P35" s="1">
        <f t="shared" si="1"/>
        <v>0.3195891273802025</v>
      </c>
      <c r="Q35" s="1">
        <f t="shared" si="2"/>
        <v>0.2669702989485925</v>
      </c>
      <c r="R35" s="1">
        <f t="shared" si="3"/>
        <v>0.26367556567663164</v>
      </c>
      <c r="S35" s="1">
        <f t="shared" si="4"/>
        <v>0.0633751635253646</v>
      </c>
    </row>
    <row r="36" spans="1:19" ht="15">
      <c r="A36" s="10" t="s">
        <v>63</v>
      </c>
      <c r="B36" s="3">
        <v>4</v>
      </c>
      <c r="C36" s="3">
        <v>154</v>
      </c>
      <c r="D36" s="3">
        <v>113</v>
      </c>
      <c r="E36" s="3">
        <v>647</v>
      </c>
      <c r="F36" s="3">
        <v>57</v>
      </c>
      <c r="G36" s="3">
        <v>85</v>
      </c>
      <c r="H36" s="3">
        <v>2</v>
      </c>
      <c r="I36" s="3">
        <v>5</v>
      </c>
      <c r="J36" s="3">
        <v>11</v>
      </c>
      <c r="K36" s="3">
        <v>1</v>
      </c>
      <c r="L36" s="3">
        <v>24</v>
      </c>
      <c r="M36" s="3"/>
      <c r="N36" s="3">
        <f t="shared" si="0"/>
        <v>1103</v>
      </c>
      <c r="P36" s="1">
        <f t="shared" si="1"/>
        <v>0.586582048957389</v>
      </c>
      <c r="Q36" s="1">
        <f t="shared" si="2"/>
        <v>0.13961922030825022</v>
      </c>
      <c r="R36" s="1">
        <f t="shared" si="3"/>
        <v>0.0770625566636446</v>
      </c>
      <c r="S36" s="1">
        <f t="shared" si="4"/>
        <v>0.10244786944696282</v>
      </c>
    </row>
    <row r="37" spans="1:19" ht="15">
      <c r="A37" s="10" t="s">
        <v>5</v>
      </c>
      <c r="B37" s="3">
        <v>15</v>
      </c>
      <c r="C37" s="3">
        <v>582</v>
      </c>
      <c r="D37" s="3">
        <v>366</v>
      </c>
      <c r="E37" s="3">
        <v>2088</v>
      </c>
      <c r="F37" s="3">
        <v>246</v>
      </c>
      <c r="G37" s="3">
        <v>408</v>
      </c>
      <c r="H37" s="3">
        <v>10</v>
      </c>
      <c r="I37" s="3">
        <v>10</v>
      </c>
      <c r="J37" s="3">
        <v>71</v>
      </c>
      <c r="K37" s="3">
        <v>6</v>
      </c>
      <c r="L37" s="3">
        <v>89</v>
      </c>
      <c r="M37" s="3"/>
      <c r="N37" s="3">
        <f t="shared" si="0"/>
        <v>3891</v>
      </c>
      <c r="P37" s="1">
        <f t="shared" si="1"/>
        <v>0.5366229760986893</v>
      </c>
      <c r="Q37" s="1">
        <f t="shared" si="2"/>
        <v>0.14957594448727835</v>
      </c>
      <c r="R37" s="1">
        <f t="shared" si="3"/>
        <v>0.10485736314572089</v>
      </c>
      <c r="S37" s="1">
        <f t="shared" si="4"/>
        <v>0.09406322282189669</v>
      </c>
    </row>
    <row r="38" spans="1:19" ht="15">
      <c r="A38" s="10" t="s">
        <v>6</v>
      </c>
      <c r="B38" s="3">
        <v>48</v>
      </c>
      <c r="C38" s="3">
        <v>2288</v>
      </c>
      <c r="D38" s="3">
        <v>615</v>
      </c>
      <c r="E38" s="3">
        <v>4985</v>
      </c>
      <c r="F38" s="3">
        <v>345</v>
      </c>
      <c r="G38" s="3">
        <v>1265</v>
      </c>
      <c r="H38" s="3">
        <v>15</v>
      </c>
      <c r="I38" s="3">
        <v>14</v>
      </c>
      <c r="J38" s="3">
        <v>207</v>
      </c>
      <c r="K38" s="3">
        <v>11</v>
      </c>
      <c r="L38" s="3">
        <v>540</v>
      </c>
      <c r="M38" s="3"/>
      <c r="N38" s="3">
        <f t="shared" si="0"/>
        <v>10333</v>
      </c>
      <c r="P38" s="1">
        <f t="shared" si="1"/>
        <v>0.48243491725539533</v>
      </c>
      <c r="Q38" s="1">
        <f t="shared" si="2"/>
        <v>0.22142649762895578</v>
      </c>
      <c r="R38" s="1">
        <f t="shared" si="3"/>
        <v>0.12242330397754767</v>
      </c>
      <c r="S38" s="1">
        <f t="shared" si="4"/>
        <v>0.05951804896932159</v>
      </c>
    </row>
    <row r="39" spans="1:19" ht="15">
      <c r="A39" s="10" t="s">
        <v>64</v>
      </c>
      <c r="B39" s="3">
        <v>2</v>
      </c>
      <c r="C39" s="3">
        <v>105</v>
      </c>
      <c r="D39" s="3">
        <v>132</v>
      </c>
      <c r="E39" s="3">
        <v>563</v>
      </c>
      <c r="F39" s="3">
        <v>17</v>
      </c>
      <c r="G39" s="3">
        <v>135</v>
      </c>
      <c r="H39" s="3">
        <v>2</v>
      </c>
      <c r="I39" s="3">
        <v>4</v>
      </c>
      <c r="J39" s="3">
        <v>87</v>
      </c>
      <c r="K39" s="3">
        <v>1</v>
      </c>
      <c r="L39" s="3">
        <v>55</v>
      </c>
      <c r="M39" s="3"/>
      <c r="N39" s="3">
        <f t="shared" si="0"/>
        <v>1103</v>
      </c>
      <c r="P39" s="1">
        <f t="shared" si="1"/>
        <v>0.5104261106074343</v>
      </c>
      <c r="Q39" s="1">
        <f t="shared" si="2"/>
        <v>0.09519492293744333</v>
      </c>
      <c r="R39" s="1">
        <f t="shared" si="3"/>
        <v>0.12239347234814144</v>
      </c>
      <c r="S39" s="1">
        <f t="shared" si="4"/>
        <v>0.11967361740707162</v>
      </c>
    </row>
    <row r="40" spans="1:19" ht="15">
      <c r="A40" s="10" t="s">
        <v>65</v>
      </c>
      <c r="B40" s="3">
        <v>1</v>
      </c>
      <c r="C40" s="3">
        <v>79</v>
      </c>
      <c r="D40" s="3">
        <v>64</v>
      </c>
      <c r="E40" s="3">
        <v>149</v>
      </c>
      <c r="F40" s="3">
        <v>39</v>
      </c>
      <c r="G40" s="3">
        <v>62</v>
      </c>
      <c r="H40" s="3">
        <v>2</v>
      </c>
      <c r="I40" s="3">
        <v>1</v>
      </c>
      <c r="J40" s="3">
        <v>3</v>
      </c>
      <c r="K40" s="3">
        <v>0</v>
      </c>
      <c r="L40" s="3">
        <v>34</v>
      </c>
      <c r="M40" s="3"/>
      <c r="N40" s="3">
        <f t="shared" si="0"/>
        <v>434</v>
      </c>
      <c r="P40" s="1">
        <f t="shared" si="1"/>
        <v>0.3433179723502304</v>
      </c>
      <c r="Q40" s="1">
        <f t="shared" si="2"/>
        <v>0.18202764976958524</v>
      </c>
      <c r="R40" s="1">
        <f t="shared" si="3"/>
        <v>0.14285714285714285</v>
      </c>
      <c r="S40" s="1">
        <f t="shared" si="4"/>
        <v>0.14746543778801843</v>
      </c>
    </row>
    <row r="41" spans="1:19" ht="15">
      <c r="A41" s="10" t="s">
        <v>66</v>
      </c>
      <c r="B41" s="3">
        <v>0</v>
      </c>
      <c r="C41" s="3">
        <v>117</v>
      </c>
      <c r="D41" s="3">
        <v>49</v>
      </c>
      <c r="E41" s="3">
        <v>384</v>
      </c>
      <c r="F41" s="3">
        <v>22</v>
      </c>
      <c r="G41" s="3">
        <v>30</v>
      </c>
      <c r="H41" s="3">
        <v>2</v>
      </c>
      <c r="I41" s="3">
        <v>3</v>
      </c>
      <c r="J41" s="3">
        <v>9</v>
      </c>
      <c r="K41" s="3">
        <v>1</v>
      </c>
      <c r="L41" s="3">
        <v>6</v>
      </c>
      <c r="M41" s="3"/>
      <c r="N41" s="3">
        <f t="shared" si="0"/>
        <v>623</v>
      </c>
      <c r="P41" s="1">
        <f t="shared" si="1"/>
        <v>0.6163723916532905</v>
      </c>
      <c r="Q41" s="1">
        <f t="shared" si="2"/>
        <v>0.18780096308186195</v>
      </c>
      <c r="R41" s="1">
        <f t="shared" si="3"/>
        <v>0.048154093097913325</v>
      </c>
      <c r="S41" s="1">
        <f t="shared" si="4"/>
        <v>0.07865168539325842</v>
      </c>
    </row>
    <row r="42" spans="1:19" ht="15">
      <c r="A42" s="10" t="s">
        <v>32</v>
      </c>
      <c r="B42" s="3">
        <v>6</v>
      </c>
      <c r="C42" s="3">
        <v>228</v>
      </c>
      <c r="D42" s="3">
        <v>138</v>
      </c>
      <c r="E42" s="3">
        <v>478</v>
      </c>
      <c r="F42" s="3">
        <v>93</v>
      </c>
      <c r="G42" s="3">
        <v>93</v>
      </c>
      <c r="H42" s="3">
        <v>8</v>
      </c>
      <c r="I42" s="3">
        <v>5</v>
      </c>
      <c r="J42" s="3">
        <v>22</v>
      </c>
      <c r="K42" s="3">
        <v>1</v>
      </c>
      <c r="L42" s="3">
        <v>79</v>
      </c>
      <c r="M42" s="3"/>
      <c r="N42" s="3">
        <f t="shared" si="0"/>
        <v>1151</v>
      </c>
      <c r="P42" s="1">
        <f t="shared" si="1"/>
        <v>0.4152910512597741</v>
      </c>
      <c r="Q42" s="1">
        <f t="shared" si="2"/>
        <v>0.19808861859252824</v>
      </c>
      <c r="R42" s="1">
        <f t="shared" si="3"/>
        <v>0.08079930495221546</v>
      </c>
      <c r="S42" s="1">
        <f t="shared" si="4"/>
        <v>0.11989574283231973</v>
      </c>
    </row>
    <row r="43" spans="1:19" ht="15">
      <c r="A43" s="10" t="s">
        <v>67</v>
      </c>
      <c r="B43" s="3">
        <v>11</v>
      </c>
      <c r="C43" s="3">
        <v>300</v>
      </c>
      <c r="D43" s="3">
        <v>406</v>
      </c>
      <c r="E43" s="3">
        <v>1867</v>
      </c>
      <c r="F43" s="3">
        <v>100</v>
      </c>
      <c r="G43" s="3">
        <v>230</v>
      </c>
      <c r="H43" s="3">
        <v>6</v>
      </c>
      <c r="I43" s="3">
        <v>5</v>
      </c>
      <c r="J43" s="3">
        <v>460</v>
      </c>
      <c r="K43" s="3">
        <v>5</v>
      </c>
      <c r="L43" s="3">
        <v>132</v>
      </c>
      <c r="M43" s="3"/>
      <c r="N43" s="3">
        <f t="shared" si="0"/>
        <v>3522</v>
      </c>
      <c r="P43" s="1">
        <f t="shared" si="1"/>
        <v>0.5300965360590574</v>
      </c>
      <c r="Q43" s="1">
        <f t="shared" si="2"/>
        <v>0.08517887563884156</v>
      </c>
      <c r="R43" s="1">
        <f t="shared" si="3"/>
        <v>0.0653038046564452</v>
      </c>
      <c r="S43" s="1">
        <f t="shared" si="4"/>
        <v>0.11527541169789893</v>
      </c>
    </row>
    <row r="44" spans="1:19" ht="15">
      <c r="A44" s="10" t="s">
        <v>7</v>
      </c>
      <c r="B44" s="3">
        <v>3</v>
      </c>
      <c r="C44" s="3">
        <v>153</v>
      </c>
      <c r="D44" s="3">
        <v>114</v>
      </c>
      <c r="E44" s="3">
        <v>717</v>
      </c>
      <c r="F44" s="3">
        <v>54</v>
      </c>
      <c r="G44" s="3">
        <v>92</v>
      </c>
      <c r="H44" s="3">
        <v>2</v>
      </c>
      <c r="I44" s="3">
        <v>1</v>
      </c>
      <c r="J44" s="3">
        <v>9</v>
      </c>
      <c r="K44" s="3">
        <v>1</v>
      </c>
      <c r="L44" s="3">
        <v>20</v>
      </c>
      <c r="M44" s="3"/>
      <c r="N44" s="3">
        <f t="shared" si="0"/>
        <v>1166</v>
      </c>
      <c r="P44" s="1">
        <f t="shared" si="1"/>
        <v>0.6149228130360206</v>
      </c>
      <c r="Q44" s="1">
        <f t="shared" si="2"/>
        <v>0.1312178387650086</v>
      </c>
      <c r="R44" s="1">
        <f t="shared" si="3"/>
        <v>0.07890222984562607</v>
      </c>
      <c r="S44" s="1">
        <f t="shared" si="4"/>
        <v>0.09777015437392796</v>
      </c>
    </row>
    <row r="45" spans="1:19" ht="15">
      <c r="A45" s="10" t="s">
        <v>68</v>
      </c>
      <c r="B45" s="3">
        <v>4</v>
      </c>
      <c r="C45" s="3">
        <v>78</v>
      </c>
      <c r="D45" s="3">
        <v>40</v>
      </c>
      <c r="E45" s="3">
        <v>520</v>
      </c>
      <c r="F45" s="3">
        <v>34</v>
      </c>
      <c r="G45" s="3">
        <v>45</v>
      </c>
      <c r="H45" s="3">
        <v>1</v>
      </c>
      <c r="I45" s="3">
        <v>0</v>
      </c>
      <c r="J45" s="3">
        <v>3</v>
      </c>
      <c r="K45" s="3">
        <v>2</v>
      </c>
      <c r="L45" s="3">
        <v>10</v>
      </c>
      <c r="M45" s="3"/>
      <c r="N45" s="3">
        <f t="shared" si="0"/>
        <v>737</v>
      </c>
      <c r="P45" s="1">
        <f t="shared" si="1"/>
        <v>0.7055630936227951</v>
      </c>
      <c r="Q45" s="1">
        <f t="shared" si="2"/>
        <v>0.10583446404341927</v>
      </c>
      <c r="R45" s="1">
        <f t="shared" si="3"/>
        <v>0.06105834464043419</v>
      </c>
      <c r="S45" s="1">
        <f t="shared" si="4"/>
        <v>0.054274084124830396</v>
      </c>
    </row>
    <row r="46" spans="1:19" ht="15">
      <c r="A46" s="10" t="s">
        <v>69</v>
      </c>
      <c r="B46" s="3">
        <v>3</v>
      </c>
      <c r="C46" s="3">
        <v>594</v>
      </c>
      <c r="D46" s="3">
        <v>808</v>
      </c>
      <c r="E46" s="3">
        <v>723</v>
      </c>
      <c r="F46" s="3">
        <v>151</v>
      </c>
      <c r="G46" s="3">
        <v>175</v>
      </c>
      <c r="H46" s="3">
        <v>6</v>
      </c>
      <c r="I46" s="3">
        <v>9</v>
      </c>
      <c r="J46" s="3">
        <v>30</v>
      </c>
      <c r="K46" s="3">
        <v>4</v>
      </c>
      <c r="L46" s="3">
        <v>55</v>
      </c>
      <c r="M46" s="3"/>
      <c r="N46" s="3">
        <f t="shared" si="0"/>
        <v>2558</v>
      </c>
      <c r="P46" s="1">
        <f t="shared" si="1"/>
        <v>0.282642689601251</v>
      </c>
      <c r="Q46" s="1">
        <f t="shared" si="2"/>
        <v>0.23221266614542613</v>
      </c>
      <c r="R46" s="1">
        <f t="shared" si="3"/>
        <v>0.06841282251759187</v>
      </c>
      <c r="S46" s="1">
        <f t="shared" si="4"/>
        <v>0.3158717748240813</v>
      </c>
    </row>
    <row r="47" spans="1:19" ht="15">
      <c r="A47" s="10" t="s">
        <v>70</v>
      </c>
      <c r="B47" s="3">
        <v>3</v>
      </c>
      <c r="C47" s="3">
        <v>97</v>
      </c>
      <c r="D47" s="3">
        <v>70</v>
      </c>
      <c r="E47" s="3">
        <v>439</v>
      </c>
      <c r="F47" s="3">
        <v>41</v>
      </c>
      <c r="G47" s="3">
        <v>50</v>
      </c>
      <c r="H47" s="3">
        <v>2</v>
      </c>
      <c r="I47" s="3">
        <v>3</v>
      </c>
      <c r="J47" s="3">
        <v>8</v>
      </c>
      <c r="K47" s="3">
        <v>1</v>
      </c>
      <c r="L47" s="3">
        <v>20</v>
      </c>
      <c r="M47" s="3"/>
      <c r="N47" s="3">
        <f t="shared" si="0"/>
        <v>734</v>
      </c>
      <c r="P47" s="1">
        <f t="shared" si="1"/>
        <v>0.5980926430517711</v>
      </c>
      <c r="Q47" s="1">
        <f t="shared" si="2"/>
        <v>0.13215258855585832</v>
      </c>
      <c r="R47" s="1">
        <f t="shared" si="3"/>
        <v>0.0681198910081744</v>
      </c>
      <c r="S47" s="1">
        <f t="shared" si="4"/>
        <v>0.09536784741144415</v>
      </c>
    </row>
    <row r="48" spans="1:19" ht="15">
      <c r="A48" s="10" t="s">
        <v>8</v>
      </c>
      <c r="B48" s="3">
        <v>16</v>
      </c>
      <c r="C48" s="3">
        <v>1116</v>
      </c>
      <c r="D48" s="3">
        <v>483</v>
      </c>
      <c r="E48" s="3">
        <v>3010</v>
      </c>
      <c r="F48" s="3">
        <v>257</v>
      </c>
      <c r="G48" s="3">
        <v>672</v>
      </c>
      <c r="H48" s="3">
        <v>7</v>
      </c>
      <c r="I48" s="3">
        <v>12</v>
      </c>
      <c r="J48" s="3">
        <v>113</v>
      </c>
      <c r="K48" s="3">
        <v>12</v>
      </c>
      <c r="L48" s="3">
        <v>213</v>
      </c>
      <c r="M48" s="3"/>
      <c r="N48" s="3">
        <f t="shared" si="0"/>
        <v>5911</v>
      </c>
      <c r="P48" s="1">
        <f t="shared" si="1"/>
        <v>0.5092200981221452</v>
      </c>
      <c r="Q48" s="1">
        <f t="shared" si="2"/>
        <v>0.18880054136355948</v>
      </c>
      <c r="R48" s="1">
        <f t="shared" si="3"/>
        <v>0.11368634748773473</v>
      </c>
      <c r="S48" s="1">
        <f t="shared" si="4"/>
        <v>0.08171206225680934</v>
      </c>
    </row>
    <row r="49" spans="1:19" ht="15">
      <c r="A49" s="10" t="s">
        <v>71</v>
      </c>
      <c r="B49" s="3">
        <v>10</v>
      </c>
      <c r="C49" s="3">
        <v>360</v>
      </c>
      <c r="D49" s="3">
        <v>131</v>
      </c>
      <c r="E49" s="3">
        <v>1275</v>
      </c>
      <c r="F49" s="3">
        <v>112</v>
      </c>
      <c r="G49" s="3">
        <v>302</v>
      </c>
      <c r="H49" s="3">
        <v>4</v>
      </c>
      <c r="I49" s="3">
        <v>7</v>
      </c>
      <c r="J49" s="3">
        <v>25</v>
      </c>
      <c r="K49" s="3">
        <v>5</v>
      </c>
      <c r="L49" s="3">
        <v>38</v>
      </c>
      <c r="M49" s="3"/>
      <c r="N49" s="3">
        <f t="shared" si="0"/>
        <v>2269</v>
      </c>
      <c r="P49" s="1">
        <f t="shared" si="1"/>
        <v>0.5619215513442045</v>
      </c>
      <c r="Q49" s="1">
        <f t="shared" si="2"/>
        <v>0.15866020273248127</v>
      </c>
      <c r="R49" s="1">
        <f t="shared" si="3"/>
        <v>0.13309828118113706</v>
      </c>
      <c r="S49" s="1">
        <f t="shared" si="4"/>
        <v>0.05773468488320846</v>
      </c>
    </row>
    <row r="50" spans="1:19" ht="15">
      <c r="A50" s="10" t="s">
        <v>9</v>
      </c>
      <c r="B50" s="3">
        <v>12</v>
      </c>
      <c r="C50" s="3">
        <v>306</v>
      </c>
      <c r="D50" s="3">
        <v>158</v>
      </c>
      <c r="E50" s="3">
        <v>861</v>
      </c>
      <c r="F50" s="3">
        <v>64</v>
      </c>
      <c r="G50" s="3">
        <v>154</v>
      </c>
      <c r="H50" s="3">
        <v>2</v>
      </c>
      <c r="I50" s="3">
        <v>1</v>
      </c>
      <c r="J50" s="3">
        <v>24</v>
      </c>
      <c r="K50" s="3">
        <v>1</v>
      </c>
      <c r="L50" s="3">
        <v>116</v>
      </c>
      <c r="M50" s="3"/>
      <c r="N50" s="3">
        <f t="shared" si="0"/>
        <v>1699</v>
      </c>
      <c r="P50" s="1">
        <f t="shared" si="1"/>
        <v>0.5067686874632137</v>
      </c>
      <c r="Q50" s="1">
        <f t="shared" si="2"/>
        <v>0.18010594467333726</v>
      </c>
      <c r="R50" s="1">
        <f t="shared" si="3"/>
        <v>0.09064155385520895</v>
      </c>
      <c r="S50" s="1">
        <f t="shared" si="4"/>
        <v>0.09299587992937022</v>
      </c>
    </row>
    <row r="51" spans="1:19" ht="15">
      <c r="A51" s="10" t="s">
        <v>72</v>
      </c>
      <c r="B51" s="3">
        <v>5</v>
      </c>
      <c r="C51" s="3">
        <v>139</v>
      </c>
      <c r="D51" s="3">
        <v>72</v>
      </c>
      <c r="E51" s="3">
        <v>875</v>
      </c>
      <c r="F51" s="3">
        <v>85</v>
      </c>
      <c r="G51" s="3">
        <v>136</v>
      </c>
      <c r="H51" s="3">
        <v>4</v>
      </c>
      <c r="I51" s="3">
        <v>9</v>
      </c>
      <c r="J51" s="3">
        <v>7</v>
      </c>
      <c r="K51" s="3">
        <v>0</v>
      </c>
      <c r="L51" s="3">
        <v>27</v>
      </c>
      <c r="M51" s="3"/>
      <c r="N51" s="3">
        <f t="shared" si="0"/>
        <v>1359</v>
      </c>
      <c r="P51" s="1">
        <f t="shared" si="1"/>
        <v>0.6438557763061075</v>
      </c>
      <c r="Q51" s="1">
        <f t="shared" si="2"/>
        <v>0.10228108903605593</v>
      </c>
      <c r="R51" s="1">
        <f t="shared" si="3"/>
        <v>0.10007358351729213</v>
      </c>
      <c r="S51" s="1">
        <f t="shared" si="4"/>
        <v>0.052980132450331126</v>
      </c>
    </row>
    <row r="52" spans="1:19" ht="15">
      <c r="A52" s="10" t="s">
        <v>10</v>
      </c>
      <c r="B52" s="3">
        <v>22</v>
      </c>
      <c r="C52" s="3">
        <v>720</v>
      </c>
      <c r="D52" s="3">
        <v>515</v>
      </c>
      <c r="E52" s="3">
        <v>1563</v>
      </c>
      <c r="F52" s="3">
        <v>207</v>
      </c>
      <c r="G52" s="3">
        <v>451</v>
      </c>
      <c r="H52" s="3">
        <v>8</v>
      </c>
      <c r="I52" s="3">
        <v>2</v>
      </c>
      <c r="J52" s="3">
        <v>205</v>
      </c>
      <c r="K52" s="3">
        <v>9</v>
      </c>
      <c r="L52" s="3">
        <v>193</v>
      </c>
      <c r="M52" s="3"/>
      <c r="N52" s="3">
        <f t="shared" si="0"/>
        <v>3895</v>
      </c>
      <c r="P52" s="1">
        <f t="shared" si="1"/>
        <v>0.4012836970474968</v>
      </c>
      <c r="Q52" s="1">
        <f t="shared" si="2"/>
        <v>0.18485237483953787</v>
      </c>
      <c r="R52" s="1">
        <f t="shared" si="3"/>
        <v>0.11578947368421053</v>
      </c>
      <c r="S52" s="1">
        <f t="shared" si="4"/>
        <v>0.13222079589216945</v>
      </c>
    </row>
    <row r="53" spans="1:19" ht="15">
      <c r="A53" s="10" t="s">
        <v>73</v>
      </c>
      <c r="B53" s="3">
        <v>8</v>
      </c>
      <c r="C53" s="3">
        <v>292</v>
      </c>
      <c r="D53" s="3">
        <v>223</v>
      </c>
      <c r="E53" s="3">
        <v>848</v>
      </c>
      <c r="F53" s="3">
        <v>114</v>
      </c>
      <c r="G53" s="3">
        <v>158</v>
      </c>
      <c r="H53" s="3">
        <v>4</v>
      </c>
      <c r="I53" s="3">
        <v>3</v>
      </c>
      <c r="J53" s="3">
        <v>22</v>
      </c>
      <c r="K53" s="3">
        <v>0</v>
      </c>
      <c r="L53" s="3">
        <v>123</v>
      </c>
      <c r="M53" s="3"/>
      <c r="N53" s="3">
        <f t="shared" si="0"/>
        <v>1795</v>
      </c>
      <c r="P53" s="1">
        <f t="shared" si="1"/>
        <v>0.4724233983286908</v>
      </c>
      <c r="Q53" s="1">
        <f t="shared" si="2"/>
        <v>0.1626740947075209</v>
      </c>
      <c r="R53" s="1">
        <f t="shared" si="3"/>
        <v>0.08802228412256267</v>
      </c>
      <c r="S53" s="1">
        <f t="shared" si="4"/>
        <v>0.12423398328690807</v>
      </c>
    </row>
    <row r="54" spans="1:19" ht="15">
      <c r="A54" s="10" t="s">
        <v>74</v>
      </c>
      <c r="B54" s="3">
        <v>2</v>
      </c>
      <c r="C54" s="3">
        <v>79</v>
      </c>
      <c r="D54" s="3">
        <v>92</v>
      </c>
      <c r="E54" s="3">
        <v>502</v>
      </c>
      <c r="F54" s="3">
        <v>32</v>
      </c>
      <c r="G54" s="3">
        <v>96</v>
      </c>
      <c r="H54" s="3">
        <v>0</v>
      </c>
      <c r="I54" s="3">
        <v>6</v>
      </c>
      <c r="J54" s="3">
        <v>90</v>
      </c>
      <c r="K54" s="3">
        <v>1</v>
      </c>
      <c r="L54" s="3">
        <v>38</v>
      </c>
      <c r="M54" s="3"/>
      <c r="N54" s="3">
        <f t="shared" si="0"/>
        <v>938</v>
      </c>
      <c r="P54" s="1">
        <f t="shared" si="1"/>
        <v>0.535181236673774</v>
      </c>
      <c r="Q54" s="1">
        <f t="shared" si="2"/>
        <v>0.08422174840085288</v>
      </c>
      <c r="R54" s="1">
        <f t="shared" si="3"/>
        <v>0.1023454157782516</v>
      </c>
      <c r="S54" s="1">
        <f t="shared" si="4"/>
        <v>0.09808102345415778</v>
      </c>
    </row>
    <row r="55" spans="1:19" ht="15">
      <c r="A55" s="10" t="s">
        <v>11</v>
      </c>
      <c r="B55" s="3">
        <v>11</v>
      </c>
      <c r="C55" s="3">
        <v>512</v>
      </c>
      <c r="D55" s="3">
        <v>375</v>
      </c>
      <c r="E55" s="3">
        <v>2080</v>
      </c>
      <c r="F55" s="3">
        <v>146</v>
      </c>
      <c r="G55" s="3">
        <v>390</v>
      </c>
      <c r="H55" s="3">
        <v>10</v>
      </c>
      <c r="I55" s="3">
        <v>11</v>
      </c>
      <c r="J55" s="3">
        <v>108</v>
      </c>
      <c r="K55" s="3">
        <v>2</v>
      </c>
      <c r="L55" s="3">
        <v>145</v>
      </c>
      <c r="M55" s="3"/>
      <c r="N55" s="3">
        <f t="shared" si="0"/>
        <v>3790</v>
      </c>
      <c r="P55" s="1">
        <f t="shared" si="1"/>
        <v>0.5488126649076517</v>
      </c>
      <c r="Q55" s="1">
        <f t="shared" si="2"/>
        <v>0.13509234828496042</v>
      </c>
      <c r="R55" s="1">
        <f t="shared" si="3"/>
        <v>0.10290237467018469</v>
      </c>
      <c r="S55" s="1">
        <f t="shared" si="4"/>
        <v>0.09894459102902374</v>
      </c>
    </row>
    <row r="56" spans="1:19" ht="15">
      <c r="A56" s="10" t="s">
        <v>12</v>
      </c>
      <c r="B56" s="3">
        <v>2</v>
      </c>
      <c r="C56" s="3">
        <v>20</v>
      </c>
      <c r="D56" s="3">
        <v>7</v>
      </c>
      <c r="E56" s="3">
        <v>111</v>
      </c>
      <c r="F56" s="3">
        <v>4</v>
      </c>
      <c r="G56" s="3">
        <v>21</v>
      </c>
      <c r="H56" s="3">
        <v>0</v>
      </c>
      <c r="I56" s="3">
        <v>1</v>
      </c>
      <c r="J56" s="3">
        <v>1</v>
      </c>
      <c r="K56" s="3">
        <v>0</v>
      </c>
      <c r="L56" s="3">
        <v>1</v>
      </c>
      <c r="M56" s="3"/>
      <c r="N56" s="3">
        <f t="shared" si="0"/>
        <v>168</v>
      </c>
      <c r="P56" s="1">
        <f t="shared" si="1"/>
        <v>0.6607142857142857</v>
      </c>
      <c r="Q56" s="1">
        <f t="shared" si="2"/>
        <v>0.11904761904761904</v>
      </c>
      <c r="R56" s="1">
        <f t="shared" si="3"/>
        <v>0.125</v>
      </c>
      <c r="S56" s="1">
        <f t="shared" si="4"/>
        <v>0.041666666666666664</v>
      </c>
    </row>
    <row r="57" spans="1:19" ht="15">
      <c r="A57" s="10" t="s">
        <v>13</v>
      </c>
      <c r="B57" s="3">
        <v>273</v>
      </c>
      <c r="C57" s="3">
        <v>17470</v>
      </c>
      <c r="D57" s="3">
        <v>5802</v>
      </c>
      <c r="E57" s="3">
        <v>21633</v>
      </c>
      <c r="F57" s="3">
        <v>2137</v>
      </c>
      <c r="G57" s="3">
        <v>21009</v>
      </c>
      <c r="H57" s="3">
        <v>56</v>
      </c>
      <c r="I57" s="3">
        <v>87</v>
      </c>
      <c r="J57" s="3">
        <v>1798</v>
      </c>
      <c r="K57" s="3">
        <v>102</v>
      </c>
      <c r="L57" s="3">
        <v>2017</v>
      </c>
      <c r="M57" s="3"/>
      <c r="N57" s="3">
        <f t="shared" si="0"/>
        <v>72384</v>
      </c>
      <c r="P57" s="1">
        <f t="shared" si="1"/>
        <v>0.2988643899204244</v>
      </c>
      <c r="Q57" s="1">
        <f t="shared" si="2"/>
        <v>0.24135167992926615</v>
      </c>
      <c r="R57" s="1">
        <f t="shared" si="3"/>
        <v>0.290243700265252</v>
      </c>
      <c r="S57" s="1">
        <f t="shared" si="4"/>
        <v>0.08015583554376658</v>
      </c>
    </row>
    <row r="58" spans="1:19" ht="15">
      <c r="A58" s="10" t="s">
        <v>75</v>
      </c>
      <c r="B58" s="3">
        <v>15</v>
      </c>
      <c r="C58" s="3">
        <v>450</v>
      </c>
      <c r="D58" s="3">
        <v>210</v>
      </c>
      <c r="E58" s="3">
        <v>1103</v>
      </c>
      <c r="F58" s="3">
        <v>105</v>
      </c>
      <c r="G58" s="3">
        <v>274</v>
      </c>
      <c r="H58" s="3">
        <v>4</v>
      </c>
      <c r="I58" s="3">
        <v>10</v>
      </c>
      <c r="J58" s="3">
        <v>45</v>
      </c>
      <c r="K58" s="3">
        <v>4</v>
      </c>
      <c r="L58" s="3">
        <v>115</v>
      </c>
      <c r="M58" s="3"/>
      <c r="N58" s="3">
        <f t="shared" si="0"/>
        <v>2335</v>
      </c>
      <c r="P58" s="1">
        <f t="shared" si="1"/>
        <v>0.47237687366167025</v>
      </c>
      <c r="Q58" s="1">
        <f t="shared" si="2"/>
        <v>0.19271948608137046</v>
      </c>
      <c r="R58" s="1">
        <f t="shared" si="3"/>
        <v>0.11734475374732334</v>
      </c>
      <c r="S58" s="1">
        <f t="shared" si="4"/>
        <v>0.08993576017130621</v>
      </c>
    </row>
    <row r="59" spans="1:19" ht="15">
      <c r="A59" s="10" t="s">
        <v>14</v>
      </c>
      <c r="B59" s="3">
        <v>1</v>
      </c>
      <c r="C59" s="3">
        <v>140</v>
      </c>
      <c r="D59" s="3">
        <v>99</v>
      </c>
      <c r="E59" s="3">
        <v>516</v>
      </c>
      <c r="F59" s="3">
        <v>71</v>
      </c>
      <c r="G59" s="3">
        <v>61</v>
      </c>
      <c r="H59" s="3">
        <v>3</v>
      </c>
      <c r="I59" s="3">
        <v>4</v>
      </c>
      <c r="J59" s="3">
        <v>12</v>
      </c>
      <c r="K59" s="3">
        <v>0</v>
      </c>
      <c r="L59" s="3">
        <v>22</v>
      </c>
      <c r="M59" s="3"/>
      <c r="N59" s="3">
        <f t="shared" si="0"/>
        <v>929</v>
      </c>
      <c r="P59" s="1">
        <f t="shared" si="1"/>
        <v>0.5554359526372443</v>
      </c>
      <c r="Q59" s="1">
        <f t="shared" si="2"/>
        <v>0.15069967707212056</v>
      </c>
      <c r="R59" s="1">
        <f t="shared" si="3"/>
        <v>0.06566200215285253</v>
      </c>
      <c r="S59" s="1">
        <f t="shared" si="4"/>
        <v>0.10656620021528525</v>
      </c>
    </row>
    <row r="60" spans="1:19" ht="15">
      <c r="A60" s="10" t="s">
        <v>76</v>
      </c>
      <c r="B60" s="3">
        <v>60</v>
      </c>
      <c r="C60" s="3">
        <v>2289</v>
      </c>
      <c r="D60" s="3">
        <v>1305</v>
      </c>
      <c r="E60" s="3">
        <v>2100</v>
      </c>
      <c r="F60" s="3">
        <v>499</v>
      </c>
      <c r="G60" s="3">
        <v>1169</v>
      </c>
      <c r="H60" s="3">
        <v>15</v>
      </c>
      <c r="I60" s="3">
        <v>24</v>
      </c>
      <c r="J60" s="3">
        <v>226</v>
      </c>
      <c r="K60" s="3">
        <v>73</v>
      </c>
      <c r="L60" s="3">
        <v>504</v>
      </c>
      <c r="M60" s="3"/>
      <c r="N60" s="3">
        <f t="shared" si="0"/>
        <v>8264</v>
      </c>
      <c r="P60" s="1">
        <f t="shared" si="1"/>
        <v>0.25411423039690223</v>
      </c>
      <c r="Q60" s="1">
        <f t="shared" si="2"/>
        <v>0.2769845111326234</v>
      </c>
      <c r="R60" s="1">
        <f t="shared" si="3"/>
        <v>0.14145692158760892</v>
      </c>
      <c r="S60" s="1">
        <f t="shared" si="4"/>
        <v>0.1579138431752178</v>
      </c>
    </row>
    <row r="61" spans="1:19" ht="15">
      <c r="A61" s="10" t="s">
        <v>77</v>
      </c>
      <c r="B61" s="3">
        <v>7</v>
      </c>
      <c r="C61" s="3">
        <v>228</v>
      </c>
      <c r="D61" s="3">
        <v>126</v>
      </c>
      <c r="E61" s="3">
        <v>872</v>
      </c>
      <c r="F61" s="3">
        <v>78</v>
      </c>
      <c r="G61" s="3">
        <v>156</v>
      </c>
      <c r="H61" s="3">
        <v>4</v>
      </c>
      <c r="I61" s="3">
        <v>9</v>
      </c>
      <c r="J61" s="3">
        <v>11</v>
      </c>
      <c r="K61" s="3">
        <v>4</v>
      </c>
      <c r="L61" s="3">
        <v>24</v>
      </c>
      <c r="M61" s="3"/>
      <c r="N61" s="3">
        <f t="shared" si="0"/>
        <v>1519</v>
      </c>
      <c r="P61" s="1">
        <f t="shared" si="1"/>
        <v>0.5740618828176431</v>
      </c>
      <c r="Q61" s="1">
        <f t="shared" si="2"/>
        <v>0.15009874917709018</v>
      </c>
      <c r="R61" s="1">
        <f t="shared" si="3"/>
        <v>0.10269914417379855</v>
      </c>
      <c r="S61" s="1">
        <f t="shared" si="4"/>
        <v>0.08294930875576037</v>
      </c>
    </row>
    <row r="62" spans="1:19" ht="15">
      <c r="A62" s="10" t="s">
        <v>15</v>
      </c>
      <c r="B62" s="3">
        <v>1</v>
      </c>
      <c r="C62" s="3">
        <v>178</v>
      </c>
      <c r="D62" s="3">
        <v>80</v>
      </c>
      <c r="E62" s="3">
        <v>537</v>
      </c>
      <c r="F62" s="3">
        <v>49</v>
      </c>
      <c r="G62" s="3">
        <v>120</v>
      </c>
      <c r="H62" s="3">
        <v>4</v>
      </c>
      <c r="I62" s="3">
        <v>2</v>
      </c>
      <c r="J62" s="3">
        <v>5</v>
      </c>
      <c r="K62" s="3">
        <v>2</v>
      </c>
      <c r="L62" s="3">
        <v>19</v>
      </c>
      <c r="M62" s="3"/>
      <c r="N62" s="3">
        <f t="shared" si="0"/>
        <v>997</v>
      </c>
      <c r="P62" s="1">
        <f t="shared" si="1"/>
        <v>0.5386158475426279</v>
      </c>
      <c r="Q62" s="1">
        <f t="shared" si="2"/>
        <v>0.17853560682046138</v>
      </c>
      <c r="R62" s="1">
        <f t="shared" si="3"/>
        <v>0.12036108324974924</v>
      </c>
      <c r="S62" s="1">
        <f t="shared" si="4"/>
        <v>0.0802407221664995</v>
      </c>
    </row>
    <row r="63" spans="1:19" ht="15">
      <c r="A63" s="10" t="s">
        <v>78</v>
      </c>
      <c r="B63" s="3">
        <v>6</v>
      </c>
      <c r="C63" s="3">
        <v>165</v>
      </c>
      <c r="D63" s="3">
        <v>103</v>
      </c>
      <c r="E63" s="3">
        <v>731</v>
      </c>
      <c r="F63" s="3">
        <v>42</v>
      </c>
      <c r="G63" s="3">
        <v>90</v>
      </c>
      <c r="H63" s="3">
        <v>5</v>
      </c>
      <c r="I63" s="3">
        <v>5</v>
      </c>
      <c r="J63" s="3">
        <v>20</v>
      </c>
      <c r="K63" s="3">
        <v>1</v>
      </c>
      <c r="L63" s="3">
        <v>36</v>
      </c>
      <c r="M63" s="3"/>
      <c r="N63" s="3">
        <f t="shared" si="0"/>
        <v>1204</v>
      </c>
      <c r="P63" s="1">
        <f t="shared" si="1"/>
        <v>0.6071428571428571</v>
      </c>
      <c r="Q63" s="1">
        <f t="shared" si="2"/>
        <v>0.13704318936877077</v>
      </c>
      <c r="R63" s="1">
        <f t="shared" si="3"/>
        <v>0.07475083056478406</v>
      </c>
      <c r="S63" s="1">
        <f t="shared" si="4"/>
        <v>0.08554817275747509</v>
      </c>
    </row>
    <row r="64" spans="1:19" ht="15">
      <c r="A64" s="10" t="s">
        <v>79</v>
      </c>
      <c r="B64" s="3">
        <v>1</v>
      </c>
      <c r="C64" s="3">
        <v>224</v>
      </c>
      <c r="D64" s="3">
        <v>85</v>
      </c>
      <c r="E64" s="3">
        <v>765</v>
      </c>
      <c r="F64" s="3">
        <v>46</v>
      </c>
      <c r="G64" s="3">
        <v>126</v>
      </c>
      <c r="H64" s="3">
        <v>5</v>
      </c>
      <c r="I64" s="3">
        <v>4</v>
      </c>
      <c r="J64" s="3">
        <v>15</v>
      </c>
      <c r="K64" s="3">
        <v>1</v>
      </c>
      <c r="L64" s="3">
        <v>21</v>
      </c>
      <c r="M64" s="3"/>
      <c r="N64" s="3">
        <f t="shared" si="0"/>
        <v>1293</v>
      </c>
      <c r="P64" s="1">
        <f t="shared" si="1"/>
        <v>0.5916473317865429</v>
      </c>
      <c r="Q64" s="1">
        <f t="shared" si="2"/>
        <v>0.17324052590873937</v>
      </c>
      <c r="R64" s="1">
        <f t="shared" si="3"/>
        <v>0.09744779582366589</v>
      </c>
      <c r="S64" s="1">
        <f t="shared" si="4"/>
        <v>0.065738592420727</v>
      </c>
    </row>
    <row r="65" spans="1:19" ht="15">
      <c r="A65" s="10" t="s">
        <v>80</v>
      </c>
      <c r="B65" s="3">
        <v>5</v>
      </c>
      <c r="C65" s="3">
        <v>164</v>
      </c>
      <c r="D65" s="3">
        <v>163</v>
      </c>
      <c r="E65" s="3">
        <v>294</v>
      </c>
      <c r="F65" s="3">
        <v>39</v>
      </c>
      <c r="G65" s="3">
        <v>69</v>
      </c>
      <c r="H65" s="3">
        <v>1</v>
      </c>
      <c r="I65" s="3">
        <v>0</v>
      </c>
      <c r="J65" s="3">
        <v>4</v>
      </c>
      <c r="K65" s="3">
        <v>4</v>
      </c>
      <c r="L65" s="3">
        <v>18</v>
      </c>
      <c r="M65" s="3"/>
      <c r="N65" s="3">
        <f t="shared" si="0"/>
        <v>761</v>
      </c>
      <c r="P65" s="1">
        <f t="shared" si="1"/>
        <v>0.38633377135348224</v>
      </c>
      <c r="Q65" s="1">
        <f t="shared" si="2"/>
        <v>0.21550591327201052</v>
      </c>
      <c r="R65" s="1">
        <f t="shared" si="3"/>
        <v>0.09067017082785808</v>
      </c>
      <c r="S65" s="1">
        <f t="shared" si="4"/>
        <v>0.21419185282522996</v>
      </c>
    </row>
    <row r="66" spans="1:19" ht="15">
      <c r="A66" s="10" t="s">
        <v>16</v>
      </c>
      <c r="B66" s="3">
        <v>1</v>
      </c>
      <c r="C66" s="3">
        <v>88</v>
      </c>
      <c r="D66" s="3">
        <v>26</v>
      </c>
      <c r="E66" s="3">
        <v>283</v>
      </c>
      <c r="F66" s="3">
        <v>20</v>
      </c>
      <c r="G66" s="3">
        <v>38</v>
      </c>
      <c r="H66" s="3">
        <v>1</v>
      </c>
      <c r="I66" s="3">
        <v>2</v>
      </c>
      <c r="J66" s="3">
        <v>2</v>
      </c>
      <c r="K66" s="3">
        <v>2</v>
      </c>
      <c r="L66" s="3">
        <v>3</v>
      </c>
      <c r="M66" s="3"/>
      <c r="N66" s="3">
        <f t="shared" si="0"/>
        <v>466</v>
      </c>
      <c r="P66" s="1">
        <f t="shared" si="1"/>
        <v>0.6072961373390557</v>
      </c>
      <c r="Q66" s="1">
        <f t="shared" si="2"/>
        <v>0.1888412017167382</v>
      </c>
      <c r="R66" s="1">
        <f t="shared" si="3"/>
        <v>0.0815450643776824</v>
      </c>
      <c r="S66" s="1">
        <f t="shared" si="4"/>
        <v>0.055793991416309016</v>
      </c>
    </row>
    <row r="67" spans="1:19" ht="15">
      <c r="A67" s="10" t="s">
        <v>81</v>
      </c>
      <c r="B67" s="3">
        <v>0</v>
      </c>
      <c r="C67" s="3">
        <v>26</v>
      </c>
      <c r="D67" s="3">
        <v>9</v>
      </c>
      <c r="E67" s="3">
        <v>184</v>
      </c>
      <c r="F67" s="3">
        <v>9</v>
      </c>
      <c r="G67" s="3">
        <v>20</v>
      </c>
      <c r="H67" s="3">
        <v>0</v>
      </c>
      <c r="I67" s="3">
        <v>0</v>
      </c>
      <c r="J67" s="3">
        <v>1</v>
      </c>
      <c r="K67" s="3">
        <v>0</v>
      </c>
      <c r="L67" s="3">
        <v>9</v>
      </c>
      <c r="M67" s="3"/>
      <c r="N67" s="3">
        <f aca="true" t="shared" si="5" ref="N67:N124">SUM(B67:L67)</f>
        <v>258</v>
      </c>
      <c r="P67" s="1">
        <f aca="true" t="shared" si="6" ref="P67:P123">E67/N67</f>
        <v>0.7131782945736435</v>
      </c>
      <c r="Q67" s="1">
        <f aca="true" t="shared" si="7" ref="Q67:Q123">C67/N67</f>
        <v>0.10077519379844961</v>
      </c>
      <c r="R67" s="1">
        <f aca="true" t="shared" si="8" ref="R67:R123">G67/N67</f>
        <v>0.07751937984496124</v>
      </c>
      <c r="S67" s="1">
        <f aca="true" t="shared" si="9" ref="S67:S123">D67/N67</f>
        <v>0.03488372093023256</v>
      </c>
    </row>
    <row r="68" spans="1:19" ht="15">
      <c r="A68" s="10" t="s">
        <v>82</v>
      </c>
      <c r="B68" s="3">
        <v>6</v>
      </c>
      <c r="C68" s="3">
        <v>256</v>
      </c>
      <c r="D68" s="3">
        <v>112</v>
      </c>
      <c r="E68" s="3">
        <v>904</v>
      </c>
      <c r="F68" s="3">
        <v>123</v>
      </c>
      <c r="G68" s="3">
        <v>296</v>
      </c>
      <c r="H68" s="3">
        <v>2</v>
      </c>
      <c r="I68" s="3">
        <v>4</v>
      </c>
      <c r="J68" s="3">
        <v>26</v>
      </c>
      <c r="K68" s="3">
        <v>3</v>
      </c>
      <c r="L68" s="3">
        <v>82</v>
      </c>
      <c r="M68" s="3"/>
      <c r="N68" s="3">
        <f t="shared" si="5"/>
        <v>1814</v>
      </c>
      <c r="P68" s="1">
        <f t="shared" si="6"/>
        <v>0.49834619625137816</v>
      </c>
      <c r="Q68" s="1">
        <f t="shared" si="7"/>
        <v>0.14112458654906285</v>
      </c>
      <c r="R68" s="1">
        <f t="shared" si="8"/>
        <v>0.1631753031973539</v>
      </c>
      <c r="S68" s="1">
        <f t="shared" si="9"/>
        <v>0.06174200661521499</v>
      </c>
    </row>
    <row r="69" spans="1:19" ht="15">
      <c r="A69" s="10" t="s">
        <v>83</v>
      </c>
      <c r="B69" s="3">
        <v>1</v>
      </c>
      <c r="C69" s="3">
        <v>93</v>
      </c>
      <c r="D69" s="3">
        <v>81</v>
      </c>
      <c r="E69" s="3">
        <v>161</v>
      </c>
      <c r="F69" s="3">
        <v>22</v>
      </c>
      <c r="G69" s="3">
        <v>26</v>
      </c>
      <c r="H69" s="3">
        <v>2</v>
      </c>
      <c r="I69" s="3">
        <v>4</v>
      </c>
      <c r="J69" s="3">
        <v>10</v>
      </c>
      <c r="K69" s="3">
        <v>0</v>
      </c>
      <c r="L69" s="3">
        <v>7</v>
      </c>
      <c r="M69" s="3"/>
      <c r="N69" s="3">
        <f t="shared" si="5"/>
        <v>407</v>
      </c>
      <c r="P69" s="1">
        <f t="shared" si="6"/>
        <v>0.3955773955773956</v>
      </c>
      <c r="Q69" s="1">
        <f t="shared" si="7"/>
        <v>0.2285012285012285</v>
      </c>
      <c r="R69" s="1">
        <f t="shared" si="8"/>
        <v>0.06388206388206388</v>
      </c>
      <c r="S69" s="1">
        <f t="shared" si="9"/>
        <v>0.19901719901719903</v>
      </c>
    </row>
    <row r="70" spans="1:19" ht="15">
      <c r="A70" s="10" t="s">
        <v>34</v>
      </c>
      <c r="B70" s="3">
        <v>6</v>
      </c>
      <c r="C70" s="3">
        <v>190</v>
      </c>
      <c r="D70" s="3">
        <v>95</v>
      </c>
      <c r="E70" s="3">
        <v>716</v>
      </c>
      <c r="F70" s="3">
        <v>32</v>
      </c>
      <c r="G70" s="3">
        <v>72</v>
      </c>
      <c r="H70" s="3">
        <v>1</v>
      </c>
      <c r="I70" s="3">
        <v>1</v>
      </c>
      <c r="J70" s="3">
        <v>13</v>
      </c>
      <c r="K70" s="3">
        <v>2</v>
      </c>
      <c r="L70" s="3">
        <v>16</v>
      </c>
      <c r="M70" s="3"/>
      <c r="N70" s="3">
        <f t="shared" si="5"/>
        <v>1144</v>
      </c>
      <c r="P70" s="1">
        <f t="shared" si="6"/>
        <v>0.6258741258741258</v>
      </c>
      <c r="Q70" s="1">
        <f t="shared" si="7"/>
        <v>0.1660839160839161</v>
      </c>
      <c r="R70" s="1">
        <f t="shared" si="8"/>
        <v>0.06293706293706294</v>
      </c>
      <c r="S70" s="1">
        <f t="shared" si="9"/>
        <v>0.08304195804195805</v>
      </c>
    </row>
    <row r="71" spans="1:19" ht="15">
      <c r="A71" s="10" t="s">
        <v>84</v>
      </c>
      <c r="B71" s="3">
        <v>3</v>
      </c>
      <c r="C71" s="3">
        <v>107</v>
      </c>
      <c r="D71" s="3">
        <v>138</v>
      </c>
      <c r="E71" s="3">
        <v>467</v>
      </c>
      <c r="F71" s="3">
        <v>36</v>
      </c>
      <c r="G71" s="3">
        <v>74</v>
      </c>
      <c r="H71" s="3">
        <v>4</v>
      </c>
      <c r="I71" s="3">
        <v>3</v>
      </c>
      <c r="J71" s="3">
        <v>250</v>
      </c>
      <c r="K71" s="3">
        <v>1</v>
      </c>
      <c r="L71" s="3">
        <v>35</v>
      </c>
      <c r="M71" s="3"/>
      <c r="N71" s="3">
        <f t="shared" si="5"/>
        <v>1118</v>
      </c>
      <c r="P71" s="1">
        <f t="shared" si="6"/>
        <v>0.41771019677996424</v>
      </c>
      <c r="Q71" s="1">
        <f t="shared" si="7"/>
        <v>0.09570661896243292</v>
      </c>
      <c r="R71" s="1">
        <f t="shared" si="8"/>
        <v>0.06618962432915922</v>
      </c>
      <c r="S71" s="1">
        <f t="shared" si="9"/>
        <v>0.12343470483005367</v>
      </c>
    </row>
    <row r="72" spans="1:19" ht="15">
      <c r="A72" s="10" t="s">
        <v>35</v>
      </c>
      <c r="B72" s="3">
        <v>4</v>
      </c>
      <c r="C72" s="3">
        <v>99</v>
      </c>
      <c r="D72" s="3">
        <v>106</v>
      </c>
      <c r="E72" s="3">
        <v>2626</v>
      </c>
      <c r="F72" s="3">
        <v>64</v>
      </c>
      <c r="G72" s="3">
        <v>194</v>
      </c>
      <c r="H72" s="3">
        <v>3</v>
      </c>
      <c r="I72" s="3">
        <v>3</v>
      </c>
      <c r="J72" s="3">
        <v>14</v>
      </c>
      <c r="K72" s="3">
        <v>2</v>
      </c>
      <c r="L72" s="3">
        <v>37</v>
      </c>
      <c r="M72" s="3"/>
      <c r="N72" s="3">
        <f t="shared" si="5"/>
        <v>3152</v>
      </c>
      <c r="P72" s="1">
        <f t="shared" si="6"/>
        <v>0.8331218274111675</v>
      </c>
      <c r="Q72" s="1">
        <f t="shared" si="7"/>
        <v>0.03140862944162436</v>
      </c>
      <c r="R72" s="1">
        <f t="shared" si="8"/>
        <v>0.061548223350253804</v>
      </c>
      <c r="S72" s="1">
        <f t="shared" si="9"/>
        <v>0.03362944162436548</v>
      </c>
    </row>
    <row r="73" spans="1:19" ht="15">
      <c r="A73" s="10" t="s">
        <v>85</v>
      </c>
      <c r="B73" s="3">
        <v>10</v>
      </c>
      <c r="C73" s="3">
        <v>78</v>
      </c>
      <c r="D73" s="3">
        <v>77</v>
      </c>
      <c r="E73" s="3">
        <v>446</v>
      </c>
      <c r="F73" s="3">
        <v>26</v>
      </c>
      <c r="G73" s="3">
        <v>33</v>
      </c>
      <c r="H73" s="3">
        <v>0</v>
      </c>
      <c r="I73" s="3">
        <v>3</v>
      </c>
      <c r="J73" s="3">
        <v>86</v>
      </c>
      <c r="K73" s="3">
        <v>1</v>
      </c>
      <c r="L73" s="3">
        <v>29</v>
      </c>
      <c r="M73" s="3"/>
      <c r="N73" s="3">
        <f t="shared" si="5"/>
        <v>789</v>
      </c>
      <c r="P73" s="1">
        <f t="shared" si="6"/>
        <v>0.5652724968314322</v>
      </c>
      <c r="Q73" s="1">
        <f t="shared" si="7"/>
        <v>0.09885931558935361</v>
      </c>
      <c r="R73" s="1">
        <f t="shared" si="8"/>
        <v>0.04182509505703422</v>
      </c>
      <c r="S73" s="1">
        <f t="shared" si="9"/>
        <v>0.09759188846641319</v>
      </c>
    </row>
    <row r="74" spans="1:19" ht="15">
      <c r="A74" s="10" t="s">
        <v>86</v>
      </c>
      <c r="B74" s="3">
        <v>25</v>
      </c>
      <c r="C74" s="3">
        <v>1008</v>
      </c>
      <c r="D74" s="3">
        <v>327</v>
      </c>
      <c r="E74" s="3">
        <v>2112</v>
      </c>
      <c r="F74" s="3">
        <v>131</v>
      </c>
      <c r="G74" s="3">
        <v>650</v>
      </c>
      <c r="H74" s="3">
        <v>5</v>
      </c>
      <c r="I74" s="3">
        <v>10</v>
      </c>
      <c r="J74" s="3">
        <v>93</v>
      </c>
      <c r="K74" s="3">
        <v>6</v>
      </c>
      <c r="L74" s="3">
        <v>129</v>
      </c>
      <c r="M74" s="3"/>
      <c r="N74" s="3">
        <f t="shared" si="5"/>
        <v>4496</v>
      </c>
      <c r="P74" s="1">
        <f t="shared" si="6"/>
        <v>0.4697508896797153</v>
      </c>
      <c r="Q74" s="1">
        <f t="shared" si="7"/>
        <v>0.22419928825622776</v>
      </c>
      <c r="R74" s="1">
        <f t="shared" si="8"/>
        <v>0.1445729537366548</v>
      </c>
      <c r="S74" s="1">
        <f t="shared" si="9"/>
        <v>0.07273131672597864</v>
      </c>
    </row>
    <row r="75" spans="1:19" ht="15">
      <c r="A75" s="10" t="s">
        <v>87</v>
      </c>
      <c r="B75" s="3">
        <v>1</v>
      </c>
      <c r="C75" s="3">
        <v>84</v>
      </c>
      <c r="D75" s="3">
        <v>47</v>
      </c>
      <c r="E75" s="3">
        <v>451</v>
      </c>
      <c r="F75" s="3">
        <v>17</v>
      </c>
      <c r="G75" s="3">
        <v>26</v>
      </c>
      <c r="H75" s="3">
        <v>2</v>
      </c>
      <c r="I75" s="3">
        <v>0</v>
      </c>
      <c r="J75" s="3">
        <v>2</v>
      </c>
      <c r="K75" s="3">
        <v>1</v>
      </c>
      <c r="L75" s="3">
        <v>3</v>
      </c>
      <c r="M75" s="3"/>
      <c r="N75" s="3">
        <f t="shared" si="5"/>
        <v>634</v>
      </c>
      <c r="P75" s="1">
        <f t="shared" si="6"/>
        <v>0.7113564668769716</v>
      </c>
      <c r="Q75" s="1">
        <f t="shared" si="7"/>
        <v>0.13249211356466878</v>
      </c>
      <c r="R75" s="1">
        <f t="shared" si="8"/>
        <v>0.04100946372239748</v>
      </c>
      <c r="S75" s="1">
        <f t="shared" si="9"/>
        <v>0.07413249211356467</v>
      </c>
    </row>
    <row r="76" spans="1:19" ht="15">
      <c r="A76" s="10" t="s">
        <v>88</v>
      </c>
      <c r="B76" s="3">
        <v>16</v>
      </c>
      <c r="C76" s="3">
        <v>310</v>
      </c>
      <c r="D76" s="3">
        <v>117</v>
      </c>
      <c r="E76" s="3">
        <v>862</v>
      </c>
      <c r="F76" s="3">
        <v>48</v>
      </c>
      <c r="G76" s="3">
        <v>132</v>
      </c>
      <c r="H76" s="3">
        <v>5</v>
      </c>
      <c r="I76" s="3">
        <v>3</v>
      </c>
      <c r="J76" s="3">
        <v>7</v>
      </c>
      <c r="K76" s="3">
        <v>6</v>
      </c>
      <c r="L76" s="3">
        <v>80</v>
      </c>
      <c r="M76" s="3"/>
      <c r="N76" s="3">
        <f t="shared" si="5"/>
        <v>1586</v>
      </c>
      <c r="P76" s="1">
        <f t="shared" si="6"/>
        <v>0.5435056746532156</v>
      </c>
      <c r="Q76" s="1">
        <f t="shared" si="7"/>
        <v>0.19546027742749053</v>
      </c>
      <c r="R76" s="1">
        <f t="shared" si="8"/>
        <v>0.0832282471626734</v>
      </c>
      <c r="S76" s="1">
        <f t="shared" si="9"/>
        <v>0.07377049180327869</v>
      </c>
    </row>
    <row r="77" spans="1:19" ht="15">
      <c r="A77" s="10" t="s">
        <v>17</v>
      </c>
      <c r="B77" s="3">
        <v>12</v>
      </c>
      <c r="C77" s="3">
        <v>319</v>
      </c>
      <c r="D77" s="3">
        <v>316</v>
      </c>
      <c r="E77" s="3">
        <v>1291</v>
      </c>
      <c r="F77" s="3">
        <v>65</v>
      </c>
      <c r="G77" s="3">
        <v>131</v>
      </c>
      <c r="H77" s="3">
        <v>0</v>
      </c>
      <c r="I77" s="3">
        <v>6</v>
      </c>
      <c r="J77" s="3">
        <v>489</v>
      </c>
      <c r="K77" s="3">
        <v>3</v>
      </c>
      <c r="L77" s="3">
        <v>87</v>
      </c>
      <c r="M77" s="3"/>
      <c r="N77" s="3">
        <f t="shared" si="5"/>
        <v>2719</v>
      </c>
      <c r="P77" s="1">
        <f t="shared" si="6"/>
        <v>0.47480691430673044</v>
      </c>
      <c r="Q77" s="1">
        <f t="shared" si="7"/>
        <v>0.11732254505332843</v>
      </c>
      <c r="R77" s="1">
        <f t="shared" si="8"/>
        <v>0.04817947774917249</v>
      </c>
      <c r="S77" s="1">
        <f t="shared" si="9"/>
        <v>0.11621919823464509</v>
      </c>
    </row>
    <row r="78" spans="1:19" ht="15">
      <c r="A78" s="10" t="s">
        <v>89</v>
      </c>
      <c r="B78" s="3">
        <v>2</v>
      </c>
      <c r="C78" s="3">
        <v>43</v>
      </c>
      <c r="D78" s="3">
        <v>27</v>
      </c>
      <c r="E78" s="3">
        <v>100</v>
      </c>
      <c r="F78" s="3">
        <v>16</v>
      </c>
      <c r="G78" s="3">
        <v>11</v>
      </c>
      <c r="H78" s="3">
        <v>0</v>
      </c>
      <c r="I78" s="3">
        <v>1</v>
      </c>
      <c r="J78" s="3">
        <v>3</v>
      </c>
      <c r="K78" s="3">
        <v>0</v>
      </c>
      <c r="L78" s="3">
        <v>4</v>
      </c>
      <c r="M78" s="3"/>
      <c r="N78" s="3">
        <f t="shared" si="5"/>
        <v>207</v>
      </c>
      <c r="P78" s="1">
        <f t="shared" si="6"/>
        <v>0.4830917874396135</v>
      </c>
      <c r="Q78" s="1">
        <f t="shared" si="7"/>
        <v>0.20772946859903382</v>
      </c>
      <c r="R78" s="1">
        <f t="shared" si="8"/>
        <v>0.05314009661835749</v>
      </c>
      <c r="S78" s="1">
        <f t="shared" si="9"/>
        <v>0.13043478260869565</v>
      </c>
    </row>
    <row r="79" spans="1:19" ht="15">
      <c r="A79" s="10" t="s">
        <v>18</v>
      </c>
      <c r="B79" s="3">
        <v>9</v>
      </c>
      <c r="C79" s="3">
        <v>281</v>
      </c>
      <c r="D79" s="3">
        <v>166</v>
      </c>
      <c r="E79" s="3">
        <v>563</v>
      </c>
      <c r="F79" s="3">
        <v>90</v>
      </c>
      <c r="G79" s="3">
        <v>177</v>
      </c>
      <c r="H79" s="3">
        <v>2</v>
      </c>
      <c r="I79" s="3">
        <v>5</v>
      </c>
      <c r="J79" s="3">
        <v>19</v>
      </c>
      <c r="K79" s="3">
        <v>1</v>
      </c>
      <c r="L79" s="3">
        <v>64</v>
      </c>
      <c r="M79" s="3"/>
      <c r="N79" s="3">
        <f t="shared" si="5"/>
        <v>1377</v>
      </c>
      <c r="P79" s="1">
        <f t="shared" si="6"/>
        <v>0.40885984023238925</v>
      </c>
      <c r="Q79" s="1">
        <f t="shared" si="7"/>
        <v>0.20406681190994916</v>
      </c>
      <c r="R79" s="1">
        <f t="shared" si="8"/>
        <v>0.12854030501089325</v>
      </c>
      <c r="S79" s="1">
        <f t="shared" si="9"/>
        <v>0.1205519244734931</v>
      </c>
    </row>
    <row r="80" spans="1:19" ht="15">
      <c r="A80" s="10" t="s">
        <v>36</v>
      </c>
      <c r="B80" s="3">
        <v>35</v>
      </c>
      <c r="C80" s="3">
        <v>915</v>
      </c>
      <c r="D80" s="3">
        <v>731</v>
      </c>
      <c r="E80" s="3">
        <v>2779</v>
      </c>
      <c r="F80" s="3">
        <v>143</v>
      </c>
      <c r="G80" s="3">
        <v>1183</v>
      </c>
      <c r="H80" s="3">
        <v>6</v>
      </c>
      <c r="I80" s="3">
        <v>9</v>
      </c>
      <c r="J80" s="3">
        <v>1115</v>
      </c>
      <c r="K80" s="3">
        <v>5</v>
      </c>
      <c r="L80" s="3">
        <v>222</v>
      </c>
      <c r="M80" s="3"/>
      <c r="N80" s="3">
        <f t="shared" si="5"/>
        <v>7143</v>
      </c>
      <c r="P80" s="1">
        <f t="shared" si="6"/>
        <v>0.38905221895562087</v>
      </c>
      <c r="Q80" s="1">
        <f t="shared" si="7"/>
        <v>0.12809743805123897</v>
      </c>
      <c r="R80" s="1">
        <f t="shared" si="8"/>
        <v>0.16561668766624668</v>
      </c>
      <c r="S80" s="1">
        <f t="shared" si="9"/>
        <v>0.10233795324093518</v>
      </c>
    </row>
    <row r="81" spans="1:19" ht="15">
      <c r="A81" s="10" t="s">
        <v>19</v>
      </c>
      <c r="B81" s="3">
        <v>1</v>
      </c>
      <c r="C81" s="3">
        <v>46</v>
      </c>
      <c r="D81" s="3">
        <v>21</v>
      </c>
      <c r="E81" s="3">
        <v>318</v>
      </c>
      <c r="F81" s="3">
        <v>23</v>
      </c>
      <c r="G81" s="3">
        <v>40</v>
      </c>
      <c r="H81" s="3">
        <v>3</v>
      </c>
      <c r="I81" s="3">
        <v>1</v>
      </c>
      <c r="J81" s="3">
        <v>3</v>
      </c>
      <c r="K81" s="3">
        <v>1</v>
      </c>
      <c r="L81" s="3">
        <v>10</v>
      </c>
      <c r="M81" s="3"/>
      <c r="N81" s="3">
        <f t="shared" si="5"/>
        <v>467</v>
      </c>
      <c r="P81" s="1">
        <f t="shared" si="6"/>
        <v>0.6809421841541756</v>
      </c>
      <c r="Q81" s="1">
        <f t="shared" si="7"/>
        <v>0.09850107066381156</v>
      </c>
      <c r="R81" s="1">
        <f t="shared" si="8"/>
        <v>0.08565310492505353</v>
      </c>
      <c r="S81" s="1">
        <f t="shared" si="9"/>
        <v>0.044967880085653104</v>
      </c>
    </row>
    <row r="82" spans="1:19" ht="15">
      <c r="A82" s="10" t="s">
        <v>20</v>
      </c>
      <c r="B82" s="3">
        <v>3</v>
      </c>
      <c r="C82" s="3">
        <v>121</v>
      </c>
      <c r="D82" s="3">
        <v>150</v>
      </c>
      <c r="E82" s="3">
        <v>701</v>
      </c>
      <c r="F82" s="3">
        <v>54</v>
      </c>
      <c r="G82" s="3">
        <v>44</v>
      </c>
      <c r="H82" s="3">
        <v>2</v>
      </c>
      <c r="I82" s="3">
        <v>2</v>
      </c>
      <c r="J82" s="3">
        <v>15</v>
      </c>
      <c r="K82" s="3">
        <v>0</v>
      </c>
      <c r="L82" s="3">
        <v>50</v>
      </c>
      <c r="M82" s="3"/>
      <c r="N82" s="3">
        <f t="shared" si="5"/>
        <v>1142</v>
      </c>
      <c r="P82" s="1">
        <f t="shared" si="6"/>
        <v>0.6138353765323993</v>
      </c>
      <c r="Q82" s="1">
        <f t="shared" si="7"/>
        <v>0.10595446584938704</v>
      </c>
      <c r="R82" s="1">
        <f t="shared" si="8"/>
        <v>0.03852889667250438</v>
      </c>
      <c r="S82" s="1">
        <f t="shared" si="9"/>
        <v>0.13134851138353765</v>
      </c>
    </row>
    <row r="83" spans="1:19" ht="15">
      <c r="A83" s="10" t="s">
        <v>90</v>
      </c>
      <c r="B83" s="3">
        <v>15</v>
      </c>
      <c r="C83" s="3">
        <v>368</v>
      </c>
      <c r="D83" s="3">
        <v>207</v>
      </c>
      <c r="E83" s="3">
        <v>1197</v>
      </c>
      <c r="F83" s="3">
        <v>100</v>
      </c>
      <c r="G83" s="3">
        <v>183</v>
      </c>
      <c r="H83" s="3">
        <v>5</v>
      </c>
      <c r="I83" s="3">
        <v>10</v>
      </c>
      <c r="J83" s="3">
        <v>30</v>
      </c>
      <c r="K83" s="3">
        <v>2</v>
      </c>
      <c r="L83" s="3">
        <v>62</v>
      </c>
      <c r="M83" s="3"/>
      <c r="N83" s="3">
        <f t="shared" si="5"/>
        <v>2179</v>
      </c>
      <c r="P83" s="1">
        <f t="shared" si="6"/>
        <v>0.5493345571363011</v>
      </c>
      <c r="Q83" s="1">
        <f t="shared" si="7"/>
        <v>0.16888480954566315</v>
      </c>
      <c r="R83" s="1">
        <f t="shared" si="8"/>
        <v>0.08398347865993575</v>
      </c>
      <c r="S83" s="1">
        <f t="shared" si="9"/>
        <v>0.09499770536943553</v>
      </c>
    </row>
    <row r="84" spans="1:19" ht="15">
      <c r="A84" s="10" t="s">
        <v>91</v>
      </c>
      <c r="B84" s="3">
        <v>2</v>
      </c>
      <c r="C84" s="3">
        <v>82</v>
      </c>
      <c r="D84" s="3">
        <v>32</v>
      </c>
      <c r="E84" s="3">
        <v>236</v>
      </c>
      <c r="F84" s="3">
        <v>17</v>
      </c>
      <c r="G84" s="3">
        <v>26</v>
      </c>
      <c r="H84" s="3">
        <v>1</v>
      </c>
      <c r="I84" s="3">
        <v>0</v>
      </c>
      <c r="J84" s="3">
        <v>4</v>
      </c>
      <c r="K84" s="3">
        <v>1</v>
      </c>
      <c r="L84" s="3">
        <v>8</v>
      </c>
      <c r="M84" s="3"/>
      <c r="N84" s="3">
        <f t="shared" si="5"/>
        <v>409</v>
      </c>
      <c r="P84" s="1">
        <f t="shared" si="6"/>
        <v>0.5770171149144254</v>
      </c>
      <c r="Q84" s="1">
        <f t="shared" si="7"/>
        <v>0.20048899755501223</v>
      </c>
      <c r="R84" s="1">
        <f t="shared" si="8"/>
        <v>0.06356968215158924</v>
      </c>
      <c r="S84" s="1">
        <f t="shared" si="9"/>
        <v>0.07823960880195599</v>
      </c>
    </row>
    <row r="85" spans="1:19" ht="15">
      <c r="A85" s="10" t="s">
        <v>92</v>
      </c>
      <c r="B85" s="3">
        <v>6</v>
      </c>
      <c r="C85" s="3">
        <v>354</v>
      </c>
      <c r="D85" s="3">
        <v>162</v>
      </c>
      <c r="E85" s="3">
        <v>1051</v>
      </c>
      <c r="F85" s="3">
        <v>76</v>
      </c>
      <c r="G85" s="3">
        <v>181</v>
      </c>
      <c r="H85" s="3">
        <v>6</v>
      </c>
      <c r="I85" s="3">
        <v>5</v>
      </c>
      <c r="J85" s="3">
        <v>29</v>
      </c>
      <c r="K85" s="3">
        <v>5</v>
      </c>
      <c r="L85" s="3">
        <v>69</v>
      </c>
      <c r="M85" s="3"/>
      <c r="N85" s="3">
        <f t="shared" si="5"/>
        <v>1944</v>
      </c>
      <c r="P85" s="1">
        <f t="shared" si="6"/>
        <v>0.5406378600823045</v>
      </c>
      <c r="Q85" s="1">
        <f t="shared" si="7"/>
        <v>0.18209876543209877</v>
      </c>
      <c r="R85" s="1">
        <f t="shared" si="8"/>
        <v>0.09310699588477367</v>
      </c>
      <c r="S85" s="1">
        <f t="shared" si="9"/>
        <v>0.08333333333333333</v>
      </c>
    </row>
    <row r="86" spans="1:19" ht="15">
      <c r="A86" s="10" t="s">
        <v>93</v>
      </c>
      <c r="B86" s="3">
        <v>3</v>
      </c>
      <c r="C86" s="3">
        <v>42</v>
      </c>
      <c r="D86" s="3">
        <v>35</v>
      </c>
      <c r="E86" s="3">
        <v>589</v>
      </c>
      <c r="F86" s="3">
        <v>56</v>
      </c>
      <c r="G86" s="3">
        <v>52</v>
      </c>
      <c r="H86" s="3">
        <v>4</v>
      </c>
      <c r="I86" s="3">
        <v>2</v>
      </c>
      <c r="J86" s="3">
        <v>9</v>
      </c>
      <c r="K86" s="3">
        <v>0</v>
      </c>
      <c r="L86" s="3">
        <v>10</v>
      </c>
      <c r="M86" s="3"/>
      <c r="N86" s="3">
        <f t="shared" si="5"/>
        <v>802</v>
      </c>
      <c r="P86" s="1">
        <f t="shared" si="6"/>
        <v>0.7344139650872819</v>
      </c>
      <c r="Q86" s="1">
        <f t="shared" si="7"/>
        <v>0.05236907730673317</v>
      </c>
      <c r="R86" s="1">
        <f t="shared" si="8"/>
        <v>0.06483790523690773</v>
      </c>
      <c r="S86" s="1">
        <f t="shared" si="9"/>
        <v>0.043640897755610975</v>
      </c>
    </row>
    <row r="87" spans="1:19" ht="15">
      <c r="A87" s="10" t="s">
        <v>94</v>
      </c>
      <c r="B87" s="3">
        <v>0</v>
      </c>
      <c r="C87" s="3">
        <v>9</v>
      </c>
      <c r="D87" s="3">
        <v>3</v>
      </c>
      <c r="E87" s="3">
        <v>377</v>
      </c>
      <c r="F87" s="3">
        <v>2</v>
      </c>
      <c r="G87" s="3">
        <v>6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/>
      <c r="N87" s="3">
        <f t="shared" si="5"/>
        <v>398</v>
      </c>
      <c r="P87" s="1">
        <f t="shared" si="6"/>
        <v>0.9472361809045227</v>
      </c>
      <c r="Q87" s="1">
        <f t="shared" si="7"/>
        <v>0.022613065326633167</v>
      </c>
      <c r="R87" s="1">
        <f t="shared" si="8"/>
        <v>0.01507537688442211</v>
      </c>
      <c r="S87" s="1">
        <f t="shared" si="9"/>
        <v>0.007537688442211055</v>
      </c>
    </row>
    <row r="88" spans="1:19" ht="15">
      <c r="A88" s="10" t="s">
        <v>21</v>
      </c>
      <c r="B88" s="3">
        <v>7</v>
      </c>
      <c r="C88" s="3">
        <v>313</v>
      </c>
      <c r="D88" s="3">
        <v>148</v>
      </c>
      <c r="E88" s="3">
        <v>1010</v>
      </c>
      <c r="F88" s="3">
        <v>55</v>
      </c>
      <c r="G88" s="3">
        <v>243</v>
      </c>
      <c r="H88" s="3">
        <v>5</v>
      </c>
      <c r="I88" s="3">
        <v>2</v>
      </c>
      <c r="J88" s="3">
        <v>28</v>
      </c>
      <c r="K88" s="3">
        <v>3</v>
      </c>
      <c r="L88" s="3">
        <v>72</v>
      </c>
      <c r="M88" s="3"/>
      <c r="N88" s="3">
        <f t="shared" si="5"/>
        <v>1886</v>
      </c>
      <c r="P88" s="1">
        <f t="shared" si="6"/>
        <v>0.5355249204665959</v>
      </c>
      <c r="Q88" s="1">
        <f t="shared" si="7"/>
        <v>0.16595970307529162</v>
      </c>
      <c r="R88" s="1">
        <f t="shared" si="8"/>
        <v>0.1288441145281018</v>
      </c>
      <c r="S88" s="1">
        <f t="shared" si="9"/>
        <v>0.0784729586426299</v>
      </c>
    </row>
    <row r="89" spans="1:19" ht="15">
      <c r="A89" s="10" t="s">
        <v>95</v>
      </c>
      <c r="B89" s="3">
        <v>4</v>
      </c>
      <c r="C89" s="3">
        <v>108</v>
      </c>
      <c r="D89" s="3">
        <v>58</v>
      </c>
      <c r="E89" s="3">
        <v>429</v>
      </c>
      <c r="F89" s="3">
        <v>25</v>
      </c>
      <c r="G89" s="3">
        <v>46</v>
      </c>
      <c r="H89" s="3">
        <v>3</v>
      </c>
      <c r="I89" s="3">
        <v>3</v>
      </c>
      <c r="J89" s="3">
        <v>5</v>
      </c>
      <c r="K89" s="3">
        <v>4</v>
      </c>
      <c r="L89" s="3">
        <v>19</v>
      </c>
      <c r="M89" s="3"/>
      <c r="N89" s="3">
        <f t="shared" si="5"/>
        <v>704</v>
      </c>
      <c r="P89" s="1">
        <f t="shared" si="6"/>
        <v>0.609375</v>
      </c>
      <c r="Q89" s="1">
        <f t="shared" si="7"/>
        <v>0.1534090909090909</v>
      </c>
      <c r="R89" s="1">
        <f t="shared" si="8"/>
        <v>0.06534090909090909</v>
      </c>
      <c r="S89" s="1">
        <f t="shared" si="9"/>
        <v>0.08238636363636363</v>
      </c>
    </row>
    <row r="90" spans="1:19" ht="15">
      <c r="A90" s="10" t="s">
        <v>96</v>
      </c>
      <c r="B90" s="3">
        <v>8</v>
      </c>
      <c r="C90" s="3">
        <v>311</v>
      </c>
      <c r="D90" s="3">
        <v>230</v>
      </c>
      <c r="E90" s="3">
        <v>2036</v>
      </c>
      <c r="F90" s="3">
        <v>128</v>
      </c>
      <c r="G90" s="3">
        <v>201</v>
      </c>
      <c r="H90" s="3">
        <v>0</v>
      </c>
      <c r="I90" s="3">
        <v>3</v>
      </c>
      <c r="J90" s="3">
        <v>29</v>
      </c>
      <c r="K90" s="3">
        <v>4</v>
      </c>
      <c r="L90" s="3">
        <v>78</v>
      </c>
      <c r="M90" s="3"/>
      <c r="N90" s="3">
        <f t="shared" si="5"/>
        <v>3028</v>
      </c>
      <c r="P90" s="1">
        <f t="shared" si="6"/>
        <v>0.6723910171730515</v>
      </c>
      <c r="Q90" s="1">
        <f t="shared" si="7"/>
        <v>0.10270805812417437</v>
      </c>
      <c r="R90" s="1">
        <f t="shared" si="8"/>
        <v>0.06638044914134743</v>
      </c>
      <c r="S90" s="1">
        <f t="shared" si="9"/>
        <v>0.07595772787318363</v>
      </c>
    </row>
    <row r="91" spans="1:19" ht="15">
      <c r="A91" s="10" t="s">
        <v>97</v>
      </c>
      <c r="B91" s="3">
        <v>17</v>
      </c>
      <c r="C91" s="3">
        <v>676</v>
      </c>
      <c r="D91" s="3">
        <v>273</v>
      </c>
      <c r="E91" s="3">
        <v>1603</v>
      </c>
      <c r="F91" s="3">
        <v>149</v>
      </c>
      <c r="G91" s="3">
        <v>283</v>
      </c>
      <c r="H91" s="3">
        <v>1</v>
      </c>
      <c r="I91" s="3">
        <v>5</v>
      </c>
      <c r="J91" s="3">
        <v>48</v>
      </c>
      <c r="K91" s="3">
        <v>11</v>
      </c>
      <c r="L91" s="3">
        <v>130</v>
      </c>
      <c r="M91" s="3"/>
      <c r="N91" s="3">
        <f t="shared" si="5"/>
        <v>3196</v>
      </c>
      <c r="P91" s="1">
        <f t="shared" si="6"/>
        <v>0.5015644555694618</v>
      </c>
      <c r="Q91" s="1">
        <f t="shared" si="7"/>
        <v>0.21151439299123906</v>
      </c>
      <c r="R91" s="1">
        <f t="shared" si="8"/>
        <v>0.08854818523153943</v>
      </c>
      <c r="S91" s="1">
        <f t="shared" si="9"/>
        <v>0.08541927409261577</v>
      </c>
    </row>
    <row r="92" spans="1:19" ht="15">
      <c r="A92" s="10" t="s">
        <v>98</v>
      </c>
      <c r="B92" s="3">
        <v>2</v>
      </c>
      <c r="C92" s="3">
        <v>107</v>
      </c>
      <c r="D92" s="3">
        <v>71</v>
      </c>
      <c r="E92" s="3">
        <v>371</v>
      </c>
      <c r="F92" s="3">
        <v>51</v>
      </c>
      <c r="G92" s="3">
        <v>59</v>
      </c>
      <c r="H92" s="3">
        <v>1</v>
      </c>
      <c r="I92" s="3">
        <v>4</v>
      </c>
      <c r="J92" s="3">
        <v>12</v>
      </c>
      <c r="K92" s="3">
        <v>1</v>
      </c>
      <c r="L92" s="3">
        <v>28</v>
      </c>
      <c r="M92" s="3"/>
      <c r="N92" s="3">
        <f t="shared" si="5"/>
        <v>707</v>
      </c>
      <c r="P92" s="1">
        <f t="shared" si="6"/>
        <v>0.5247524752475248</v>
      </c>
      <c r="Q92" s="1">
        <f t="shared" si="7"/>
        <v>0.15134370579915135</v>
      </c>
      <c r="R92" s="1">
        <f t="shared" si="8"/>
        <v>0.08345120226308345</v>
      </c>
      <c r="S92" s="1">
        <f t="shared" si="9"/>
        <v>0.10042432814710042</v>
      </c>
    </row>
    <row r="93" spans="1:19" ht="15">
      <c r="A93" s="10" t="s">
        <v>99</v>
      </c>
      <c r="B93" s="3">
        <v>10</v>
      </c>
      <c r="C93" s="3">
        <v>168</v>
      </c>
      <c r="D93" s="3">
        <v>163</v>
      </c>
      <c r="E93" s="3">
        <v>848</v>
      </c>
      <c r="F93" s="3">
        <v>61</v>
      </c>
      <c r="G93" s="3">
        <v>79</v>
      </c>
      <c r="H93" s="3">
        <v>3</v>
      </c>
      <c r="I93" s="3">
        <v>3</v>
      </c>
      <c r="J93" s="3">
        <v>24</v>
      </c>
      <c r="K93" s="3">
        <v>1</v>
      </c>
      <c r="L93" s="3">
        <v>25</v>
      </c>
      <c r="M93" s="3"/>
      <c r="N93" s="3">
        <f t="shared" si="5"/>
        <v>1385</v>
      </c>
      <c r="P93" s="1">
        <f t="shared" si="6"/>
        <v>0.612274368231047</v>
      </c>
      <c r="Q93" s="1">
        <f t="shared" si="7"/>
        <v>0.12129963898916968</v>
      </c>
      <c r="R93" s="1">
        <f t="shared" si="8"/>
        <v>0.05703971119133574</v>
      </c>
      <c r="S93" s="1">
        <f t="shared" si="9"/>
        <v>0.11768953068592057</v>
      </c>
    </row>
    <row r="94" spans="1:19" ht="15">
      <c r="A94" s="10" t="s">
        <v>22</v>
      </c>
      <c r="B94" s="3">
        <v>10</v>
      </c>
      <c r="C94" s="3">
        <v>622</v>
      </c>
      <c r="D94" s="3">
        <v>309</v>
      </c>
      <c r="E94" s="3">
        <v>1083</v>
      </c>
      <c r="F94" s="3">
        <v>102</v>
      </c>
      <c r="G94" s="3">
        <v>335</v>
      </c>
      <c r="H94" s="3">
        <v>3</v>
      </c>
      <c r="I94" s="3">
        <v>15</v>
      </c>
      <c r="J94" s="3">
        <v>90</v>
      </c>
      <c r="K94" s="3">
        <v>3</v>
      </c>
      <c r="L94" s="3">
        <v>143</v>
      </c>
      <c r="M94" s="3"/>
      <c r="N94" s="3">
        <f t="shared" si="5"/>
        <v>2715</v>
      </c>
      <c r="P94" s="1">
        <f t="shared" si="6"/>
        <v>0.3988950276243094</v>
      </c>
      <c r="Q94" s="1">
        <f t="shared" si="7"/>
        <v>0.229097605893186</v>
      </c>
      <c r="R94" s="1">
        <f t="shared" si="8"/>
        <v>0.12338858195211787</v>
      </c>
      <c r="S94" s="1">
        <f t="shared" si="9"/>
        <v>0.1138121546961326</v>
      </c>
    </row>
    <row r="95" spans="1:19" ht="15">
      <c r="A95" s="10" t="s">
        <v>100</v>
      </c>
      <c r="B95" s="3">
        <v>7</v>
      </c>
      <c r="C95" s="3">
        <v>189</v>
      </c>
      <c r="D95" s="3">
        <v>194</v>
      </c>
      <c r="E95" s="3">
        <v>585</v>
      </c>
      <c r="F95" s="3">
        <v>70</v>
      </c>
      <c r="G95" s="3">
        <v>107</v>
      </c>
      <c r="H95" s="3">
        <v>3</v>
      </c>
      <c r="I95" s="3">
        <v>8</v>
      </c>
      <c r="J95" s="3">
        <v>16</v>
      </c>
      <c r="K95" s="3">
        <v>4</v>
      </c>
      <c r="L95" s="3">
        <v>64</v>
      </c>
      <c r="M95" s="3"/>
      <c r="N95" s="3">
        <f t="shared" si="5"/>
        <v>1247</v>
      </c>
      <c r="P95" s="1">
        <f t="shared" si="6"/>
        <v>0.46912590216519645</v>
      </c>
      <c r="Q95" s="1">
        <f t="shared" si="7"/>
        <v>0.15156375300721733</v>
      </c>
      <c r="R95" s="1">
        <f t="shared" si="8"/>
        <v>0.08580593424218123</v>
      </c>
      <c r="S95" s="1">
        <f t="shared" si="9"/>
        <v>0.15557337610264635</v>
      </c>
    </row>
    <row r="96" spans="1:19" ht="15">
      <c r="A96" s="10" t="s">
        <v>101</v>
      </c>
      <c r="B96" s="3">
        <v>0</v>
      </c>
      <c r="C96" s="3">
        <v>15</v>
      </c>
      <c r="D96" s="3">
        <v>14</v>
      </c>
      <c r="E96" s="3">
        <v>126</v>
      </c>
      <c r="F96" s="3">
        <v>7</v>
      </c>
      <c r="G96" s="3">
        <v>9</v>
      </c>
      <c r="H96" s="3">
        <v>0</v>
      </c>
      <c r="I96" s="3">
        <v>0</v>
      </c>
      <c r="J96" s="3">
        <v>1</v>
      </c>
      <c r="K96" s="3">
        <v>1</v>
      </c>
      <c r="L96" s="3">
        <v>1</v>
      </c>
      <c r="M96" s="3"/>
      <c r="N96" s="3">
        <f t="shared" si="5"/>
        <v>174</v>
      </c>
      <c r="P96" s="1">
        <f t="shared" si="6"/>
        <v>0.7241379310344828</v>
      </c>
      <c r="Q96" s="1">
        <f t="shared" si="7"/>
        <v>0.08620689655172414</v>
      </c>
      <c r="R96" s="1">
        <f t="shared" si="8"/>
        <v>0.05172413793103448</v>
      </c>
      <c r="S96" s="1">
        <f t="shared" si="9"/>
        <v>0.08045977011494253</v>
      </c>
    </row>
    <row r="97" spans="1:19" ht="15">
      <c r="A97" s="10" t="s">
        <v>102</v>
      </c>
      <c r="B97" s="3">
        <v>4</v>
      </c>
      <c r="C97" s="3">
        <v>133</v>
      </c>
      <c r="D97" s="3">
        <v>162</v>
      </c>
      <c r="E97" s="3">
        <v>300</v>
      </c>
      <c r="F97" s="3">
        <v>88</v>
      </c>
      <c r="G97" s="3">
        <v>63</v>
      </c>
      <c r="H97" s="3">
        <v>1</v>
      </c>
      <c r="I97" s="3">
        <v>2</v>
      </c>
      <c r="J97" s="3">
        <v>16</v>
      </c>
      <c r="K97" s="3">
        <v>0</v>
      </c>
      <c r="L97" s="3">
        <v>40</v>
      </c>
      <c r="M97" s="3"/>
      <c r="N97" s="3">
        <f t="shared" si="5"/>
        <v>809</v>
      </c>
      <c r="P97" s="1">
        <f t="shared" si="6"/>
        <v>0.37082818294190356</v>
      </c>
      <c r="Q97" s="1">
        <f t="shared" si="7"/>
        <v>0.16440049443757726</v>
      </c>
      <c r="R97" s="1">
        <f t="shared" si="8"/>
        <v>0.07787391841779975</v>
      </c>
      <c r="S97" s="1">
        <f t="shared" si="9"/>
        <v>0.20024721878862795</v>
      </c>
    </row>
    <row r="98" spans="1:19" ht="15">
      <c r="A98" s="10" t="s">
        <v>103</v>
      </c>
      <c r="B98" s="3">
        <v>3</v>
      </c>
      <c r="C98" s="3">
        <v>298</v>
      </c>
      <c r="D98" s="3">
        <v>121</v>
      </c>
      <c r="E98" s="3">
        <v>887</v>
      </c>
      <c r="F98" s="3">
        <v>63</v>
      </c>
      <c r="G98" s="3">
        <v>275</v>
      </c>
      <c r="H98" s="3">
        <v>10</v>
      </c>
      <c r="I98" s="3">
        <v>7</v>
      </c>
      <c r="J98" s="3">
        <v>15</v>
      </c>
      <c r="K98" s="3">
        <v>3</v>
      </c>
      <c r="L98" s="3">
        <v>26</v>
      </c>
      <c r="M98" s="3"/>
      <c r="N98" s="3">
        <f t="shared" si="5"/>
        <v>1708</v>
      </c>
      <c r="P98" s="1">
        <f t="shared" si="6"/>
        <v>0.5193208430913349</v>
      </c>
      <c r="Q98" s="1">
        <f t="shared" si="7"/>
        <v>0.17447306791569087</v>
      </c>
      <c r="R98" s="1">
        <f t="shared" si="8"/>
        <v>0.16100702576112413</v>
      </c>
      <c r="S98" s="1">
        <f t="shared" si="9"/>
        <v>0.07084309133489461</v>
      </c>
    </row>
    <row r="99" spans="1:19" ht="15">
      <c r="A99" s="10" t="s">
        <v>104</v>
      </c>
      <c r="B99" s="3">
        <v>18</v>
      </c>
      <c r="C99" s="3">
        <v>998</v>
      </c>
      <c r="D99" s="3">
        <v>529</v>
      </c>
      <c r="E99" s="3">
        <v>3226</v>
      </c>
      <c r="F99" s="3">
        <v>297</v>
      </c>
      <c r="G99" s="3">
        <v>400</v>
      </c>
      <c r="H99" s="3">
        <v>21</v>
      </c>
      <c r="I99" s="3">
        <v>19</v>
      </c>
      <c r="J99" s="3">
        <v>70</v>
      </c>
      <c r="K99" s="3">
        <v>6</v>
      </c>
      <c r="L99" s="3">
        <v>57</v>
      </c>
      <c r="M99" s="3"/>
      <c r="N99" s="3">
        <f t="shared" si="5"/>
        <v>5641</v>
      </c>
      <c r="P99" s="1">
        <f t="shared" si="6"/>
        <v>0.5718844176564439</v>
      </c>
      <c r="Q99" s="1">
        <f t="shared" si="7"/>
        <v>0.17691898599539088</v>
      </c>
      <c r="R99" s="1">
        <f t="shared" si="8"/>
        <v>0.07090941322460556</v>
      </c>
      <c r="S99" s="1">
        <f t="shared" si="9"/>
        <v>0.09377769898954086</v>
      </c>
    </row>
    <row r="100" spans="1:19" ht="15">
      <c r="A100" s="10" t="s">
        <v>105</v>
      </c>
      <c r="B100" s="3">
        <v>5</v>
      </c>
      <c r="C100" s="3">
        <v>152</v>
      </c>
      <c r="D100" s="3">
        <v>103</v>
      </c>
      <c r="E100" s="3">
        <v>564</v>
      </c>
      <c r="F100" s="3">
        <v>42</v>
      </c>
      <c r="G100" s="3">
        <v>51</v>
      </c>
      <c r="H100" s="3">
        <v>3</v>
      </c>
      <c r="I100" s="3">
        <v>2</v>
      </c>
      <c r="J100" s="3">
        <v>6</v>
      </c>
      <c r="K100" s="3">
        <v>0</v>
      </c>
      <c r="L100" s="3">
        <v>13</v>
      </c>
      <c r="M100" s="3"/>
      <c r="N100" s="3">
        <f t="shared" si="5"/>
        <v>941</v>
      </c>
      <c r="P100" s="1">
        <f t="shared" si="6"/>
        <v>0.5993623804463337</v>
      </c>
      <c r="Q100" s="1">
        <f t="shared" si="7"/>
        <v>0.16153028692879914</v>
      </c>
      <c r="R100" s="1">
        <f t="shared" si="8"/>
        <v>0.05419766206163656</v>
      </c>
      <c r="S100" s="1">
        <f t="shared" si="9"/>
        <v>0.10945802337938364</v>
      </c>
    </row>
    <row r="101" spans="1:19" ht="15">
      <c r="A101" s="10" t="s">
        <v>106</v>
      </c>
      <c r="B101" s="3">
        <v>5</v>
      </c>
      <c r="C101" s="3">
        <v>391</v>
      </c>
      <c r="D101" s="3">
        <v>170</v>
      </c>
      <c r="E101" s="3">
        <v>1431</v>
      </c>
      <c r="F101" s="3">
        <v>63</v>
      </c>
      <c r="G101" s="3">
        <v>153</v>
      </c>
      <c r="H101" s="3">
        <v>2</v>
      </c>
      <c r="I101" s="3">
        <v>4</v>
      </c>
      <c r="J101" s="3">
        <v>26</v>
      </c>
      <c r="K101" s="3">
        <v>2</v>
      </c>
      <c r="L101" s="3">
        <v>42</v>
      </c>
      <c r="M101" s="3"/>
      <c r="N101" s="3">
        <f t="shared" si="5"/>
        <v>2289</v>
      </c>
      <c r="P101" s="1">
        <f t="shared" si="6"/>
        <v>0.6251638269986893</v>
      </c>
      <c r="Q101" s="1">
        <f t="shared" si="7"/>
        <v>0.1708169506334644</v>
      </c>
      <c r="R101" s="1">
        <f t="shared" si="8"/>
        <v>0.06684141546526867</v>
      </c>
      <c r="S101" s="1">
        <f t="shared" si="9"/>
        <v>0.07426823940585409</v>
      </c>
    </row>
    <row r="102" spans="1:19" ht="15">
      <c r="A102" s="10" t="s">
        <v>23</v>
      </c>
      <c r="B102" s="3">
        <v>0</v>
      </c>
      <c r="C102" s="3">
        <v>47</v>
      </c>
      <c r="D102" s="3">
        <v>26</v>
      </c>
      <c r="E102" s="3">
        <v>143</v>
      </c>
      <c r="F102" s="3">
        <v>17</v>
      </c>
      <c r="G102" s="3">
        <v>25</v>
      </c>
      <c r="H102" s="3">
        <v>0</v>
      </c>
      <c r="I102" s="3">
        <v>0</v>
      </c>
      <c r="J102" s="3">
        <v>3</v>
      </c>
      <c r="K102" s="3">
        <v>0</v>
      </c>
      <c r="L102" s="3">
        <v>16</v>
      </c>
      <c r="M102" s="3"/>
      <c r="N102" s="3">
        <f t="shared" si="5"/>
        <v>277</v>
      </c>
      <c r="P102" s="1">
        <f t="shared" si="6"/>
        <v>0.516245487364621</v>
      </c>
      <c r="Q102" s="1">
        <f t="shared" si="7"/>
        <v>0.16967509025270758</v>
      </c>
      <c r="R102" s="1">
        <f t="shared" si="8"/>
        <v>0.09025270758122744</v>
      </c>
      <c r="S102" s="1">
        <f t="shared" si="9"/>
        <v>0.09386281588447654</v>
      </c>
    </row>
    <row r="103" spans="1:19" ht="15">
      <c r="A103" s="10" t="s">
        <v>107</v>
      </c>
      <c r="B103" s="3">
        <v>0</v>
      </c>
      <c r="C103" s="3">
        <v>89</v>
      </c>
      <c r="D103" s="3">
        <v>25</v>
      </c>
      <c r="E103" s="3">
        <v>287</v>
      </c>
      <c r="F103" s="3">
        <v>9</v>
      </c>
      <c r="G103" s="3">
        <v>25</v>
      </c>
      <c r="H103" s="3">
        <v>0</v>
      </c>
      <c r="I103" s="3">
        <v>0</v>
      </c>
      <c r="J103" s="3">
        <v>5</v>
      </c>
      <c r="K103" s="3">
        <v>0</v>
      </c>
      <c r="L103" s="3">
        <v>5</v>
      </c>
      <c r="M103" s="3"/>
      <c r="N103" s="3">
        <f t="shared" si="5"/>
        <v>445</v>
      </c>
      <c r="P103" s="1">
        <f t="shared" si="6"/>
        <v>0.6449438202247191</v>
      </c>
      <c r="Q103" s="1">
        <f t="shared" si="7"/>
        <v>0.2</v>
      </c>
      <c r="R103" s="1">
        <f t="shared" si="8"/>
        <v>0.056179775280898875</v>
      </c>
      <c r="S103" s="1">
        <f t="shared" si="9"/>
        <v>0.056179775280898875</v>
      </c>
    </row>
    <row r="104" spans="1:19" ht="15">
      <c r="A104" s="10" t="s">
        <v>108</v>
      </c>
      <c r="B104" s="3">
        <v>4</v>
      </c>
      <c r="C104" s="3">
        <v>311</v>
      </c>
      <c r="D104" s="3">
        <v>140</v>
      </c>
      <c r="E104" s="3">
        <v>642</v>
      </c>
      <c r="F104" s="3">
        <v>67</v>
      </c>
      <c r="G104" s="3">
        <v>149</v>
      </c>
      <c r="H104" s="3">
        <v>3</v>
      </c>
      <c r="I104" s="3">
        <v>4</v>
      </c>
      <c r="J104" s="3">
        <v>44</v>
      </c>
      <c r="K104" s="3">
        <v>3</v>
      </c>
      <c r="L104" s="3">
        <v>54</v>
      </c>
      <c r="M104" s="3"/>
      <c r="N104" s="3">
        <f t="shared" si="5"/>
        <v>1421</v>
      </c>
      <c r="P104" s="1">
        <f t="shared" si="6"/>
        <v>0.4517945109078114</v>
      </c>
      <c r="Q104" s="1">
        <f t="shared" si="7"/>
        <v>0.21885995777621392</v>
      </c>
      <c r="R104" s="1">
        <f t="shared" si="8"/>
        <v>0.10485573539760731</v>
      </c>
      <c r="S104" s="1">
        <f t="shared" si="9"/>
        <v>0.09852216748768473</v>
      </c>
    </row>
    <row r="105" spans="1:19" ht="15">
      <c r="A105" s="10" t="s">
        <v>109</v>
      </c>
      <c r="B105" s="3">
        <v>3</v>
      </c>
      <c r="C105" s="3">
        <v>97</v>
      </c>
      <c r="D105" s="3">
        <v>59</v>
      </c>
      <c r="E105" s="3">
        <v>470</v>
      </c>
      <c r="F105" s="3">
        <v>30</v>
      </c>
      <c r="G105" s="3">
        <v>43</v>
      </c>
      <c r="H105" s="3">
        <v>2</v>
      </c>
      <c r="I105" s="3">
        <v>2</v>
      </c>
      <c r="J105" s="3">
        <v>8</v>
      </c>
      <c r="K105" s="3">
        <v>0</v>
      </c>
      <c r="L105" s="3">
        <v>4</v>
      </c>
      <c r="M105" s="3"/>
      <c r="N105" s="3">
        <f t="shared" si="5"/>
        <v>718</v>
      </c>
      <c r="P105" s="1">
        <f t="shared" si="6"/>
        <v>0.6545961002785515</v>
      </c>
      <c r="Q105" s="1">
        <f t="shared" si="7"/>
        <v>0.13509749303621169</v>
      </c>
      <c r="R105" s="1">
        <f t="shared" si="8"/>
        <v>0.05988857938718663</v>
      </c>
      <c r="S105" s="1">
        <f t="shared" si="9"/>
        <v>0.08217270194986072</v>
      </c>
    </row>
    <row r="106" spans="1:19" ht="15">
      <c r="A106" s="10" t="s">
        <v>110</v>
      </c>
      <c r="B106" s="3">
        <v>9</v>
      </c>
      <c r="C106" s="3">
        <v>426</v>
      </c>
      <c r="D106" s="3">
        <v>176</v>
      </c>
      <c r="E106" s="3">
        <v>934</v>
      </c>
      <c r="F106" s="3">
        <v>63</v>
      </c>
      <c r="G106" s="3">
        <v>360</v>
      </c>
      <c r="H106" s="3">
        <v>0</v>
      </c>
      <c r="I106" s="3">
        <v>5</v>
      </c>
      <c r="J106" s="3">
        <v>58</v>
      </c>
      <c r="K106" s="3">
        <v>3</v>
      </c>
      <c r="L106" s="3">
        <v>72</v>
      </c>
      <c r="M106" s="3"/>
      <c r="N106" s="3">
        <f t="shared" si="5"/>
        <v>2106</v>
      </c>
      <c r="P106" s="1">
        <f t="shared" si="6"/>
        <v>0.44349477682811017</v>
      </c>
      <c r="Q106" s="1">
        <f t="shared" si="7"/>
        <v>0.2022792022792023</v>
      </c>
      <c r="R106" s="1">
        <f t="shared" si="8"/>
        <v>0.17094017094017094</v>
      </c>
      <c r="S106" s="1">
        <f t="shared" si="9"/>
        <v>0.0835707502374169</v>
      </c>
    </row>
    <row r="107" spans="1:19" ht="15">
      <c r="A107" s="10" t="s">
        <v>24</v>
      </c>
      <c r="B107" s="3">
        <v>11</v>
      </c>
      <c r="C107" s="3">
        <v>593</v>
      </c>
      <c r="D107" s="3">
        <v>271</v>
      </c>
      <c r="E107" s="3">
        <v>1333</v>
      </c>
      <c r="F107" s="3">
        <v>91</v>
      </c>
      <c r="G107" s="3">
        <v>433</v>
      </c>
      <c r="H107" s="3">
        <v>6</v>
      </c>
      <c r="I107" s="3">
        <v>5</v>
      </c>
      <c r="J107" s="3">
        <v>54</v>
      </c>
      <c r="K107" s="3">
        <v>0</v>
      </c>
      <c r="L107" s="3">
        <v>117</v>
      </c>
      <c r="M107" s="3"/>
      <c r="N107" s="3">
        <f t="shared" si="5"/>
        <v>2914</v>
      </c>
      <c r="P107" s="1">
        <f t="shared" si="6"/>
        <v>0.4574468085106383</v>
      </c>
      <c r="Q107" s="1">
        <f t="shared" si="7"/>
        <v>0.2035003431708991</v>
      </c>
      <c r="R107" s="1">
        <f t="shared" si="8"/>
        <v>0.14859299931365821</v>
      </c>
      <c r="S107" s="1">
        <f t="shared" si="9"/>
        <v>0.09299931365820178</v>
      </c>
    </row>
    <row r="108" spans="1:19" ht="15">
      <c r="A108" s="10" t="s">
        <v>111</v>
      </c>
      <c r="B108" s="3">
        <v>4</v>
      </c>
      <c r="C108" s="3">
        <v>64</v>
      </c>
      <c r="D108" s="3">
        <v>63</v>
      </c>
      <c r="E108" s="3">
        <v>1683</v>
      </c>
      <c r="F108" s="3">
        <v>34</v>
      </c>
      <c r="G108" s="3">
        <v>357</v>
      </c>
      <c r="H108" s="3">
        <v>3</v>
      </c>
      <c r="I108" s="3">
        <v>3</v>
      </c>
      <c r="J108" s="3">
        <v>6</v>
      </c>
      <c r="K108" s="3">
        <v>3</v>
      </c>
      <c r="L108" s="3">
        <v>32</v>
      </c>
      <c r="M108" s="3"/>
      <c r="N108" s="3">
        <f t="shared" si="5"/>
        <v>2252</v>
      </c>
      <c r="P108" s="1">
        <f t="shared" si="6"/>
        <v>0.7473357015985791</v>
      </c>
      <c r="Q108" s="1">
        <f t="shared" si="7"/>
        <v>0.028419182948490232</v>
      </c>
      <c r="R108" s="1">
        <f t="shared" si="8"/>
        <v>0.15852575488454707</v>
      </c>
      <c r="S108" s="1">
        <f t="shared" si="9"/>
        <v>0.02797513321492007</v>
      </c>
    </row>
    <row r="109" spans="1:19" ht="15">
      <c r="A109" s="10" t="s">
        <v>112</v>
      </c>
      <c r="B109" s="3">
        <v>5</v>
      </c>
      <c r="C109" s="3">
        <v>177</v>
      </c>
      <c r="D109" s="3">
        <v>87</v>
      </c>
      <c r="E109" s="3">
        <v>390</v>
      </c>
      <c r="F109" s="3">
        <v>36</v>
      </c>
      <c r="G109" s="3">
        <v>60</v>
      </c>
      <c r="H109" s="3">
        <v>1</v>
      </c>
      <c r="I109" s="3">
        <v>4</v>
      </c>
      <c r="J109" s="3">
        <v>13</v>
      </c>
      <c r="K109" s="3">
        <v>5</v>
      </c>
      <c r="L109" s="3">
        <v>24</v>
      </c>
      <c r="M109" s="3"/>
      <c r="N109" s="3">
        <f t="shared" si="5"/>
        <v>802</v>
      </c>
      <c r="P109" s="1">
        <f t="shared" si="6"/>
        <v>0.486284289276808</v>
      </c>
      <c r="Q109" s="1">
        <f t="shared" si="7"/>
        <v>0.22069825436408977</v>
      </c>
      <c r="R109" s="1">
        <f t="shared" si="8"/>
        <v>0.07481296758104738</v>
      </c>
      <c r="S109" s="1">
        <f t="shared" si="9"/>
        <v>0.1084788029925187</v>
      </c>
    </row>
    <row r="110" spans="1:19" ht="15">
      <c r="A110" s="10" t="s">
        <v>25</v>
      </c>
      <c r="B110" s="3">
        <v>11</v>
      </c>
      <c r="C110" s="3">
        <v>238</v>
      </c>
      <c r="D110" s="3">
        <v>134</v>
      </c>
      <c r="E110" s="3">
        <v>1132</v>
      </c>
      <c r="F110" s="3">
        <v>72</v>
      </c>
      <c r="G110" s="3">
        <v>249</v>
      </c>
      <c r="H110" s="3">
        <v>2</v>
      </c>
      <c r="I110" s="3">
        <v>1</v>
      </c>
      <c r="J110" s="3">
        <v>22</v>
      </c>
      <c r="K110" s="3">
        <v>1</v>
      </c>
      <c r="L110" s="3">
        <v>16</v>
      </c>
      <c r="M110" s="3"/>
      <c r="N110" s="3">
        <f t="shared" si="5"/>
        <v>1878</v>
      </c>
      <c r="P110" s="1">
        <f t="shared" si="6"/>
        <v>0.6027689030883919</v>
      </c>
      <c r="Q110" s="1">
        <f t="shared" si="7"/>
        <v>0.12673056443024494</v>
      </c>
      <c r="R110" s="1">
        <f t="shared" si="8"/>
        <v>0.13258785942492013</v>
      </c>
      <c r="S110" s="1">
        <f t="shared" si="9"/>
        <v>0.07135250266240682</v>
      </c>
    </row>
    <row r="111" spans="1:19" ht="15">
      <c r="A111" s="10" t="s">
        <v>113</v>
      </c>
      <c r="B111" s="3">
        <v>6</v>
      </c>
      <c r="C111" s="3">
        <v>64</v>
      </c>
      <c r="D111" s="3">
        <v>49</v>
      </c>
      <c r="E111" s="3">
        <v>1401</v>
      </c>
      <c r="F111" s="3">
        <v>45</v>
      </c>
      <c r="G111" s="3">
        <v>135</v>
      </c>
      <c r="H111" s="3">
        <v>2</v>
      </c>
      <c r="I111" s="3">
        <v>1</v>
      </c>
      <c r="J111" s="3">
        <v>12</v>
      </c>
      <c r="K111" s="3">
        <v>5</v>
      </c>
      <c r="L111" s="3">
        <v>35</v>
      </c>
      <c r="M111" s="3"/>
      <c r="N111" s="3">
        <f t="shared" si="5"/>
        <v>1755</v>
      </c>
      <c r="P111" s="1">
        <f t="shared" si="6"/>
        <v>0.7982905982905983</v>
      </c>
      <c r="Q111" s="1">
        <f t="shared" si="7"/>
        <v>0.036467236467236465</v>
      </c>
      <c r="R111" s="1">
        <f t="shared" si="8"/>
        <v>0.07692307692307693</v>
      </c>
      <c r="S111" s="1">
        <f t="shared" si="9"/>
        <v>0.02792022792022792</v>
      </c>
    </row>
    <row r="112" spans="1:19" ht="15">
      <c r="A112" s="10" t="s">
        <v>114</v>
      </c>
      <c r="B112" s="3">
        <v>9</v>
      </c>
      <c r="C112" s="3">
        <v>123</v>
      </c>
      <c r="D112" s="3">
        <v>115</v>
      </c>
      <c r="E112" s="3">
        <v>1313</v>
      </c>
      <c r="F112" s="3">
        <v>54</v>
      </c>
      <c r="G112" s="3">
        <v>186</v>
      </c>
      <c r="H112" s="3">
        <v>5</v>
      </c>
      <c r="I112" s="3">
        <v>5</v>
      </c>
      <c r="J112" s="3">
        <v>58</v>
      </c>
      <c r="K112" s="3">
        <v>2</v>
      </c>
      <c r="L112" s="3">
        <v>26</v>
      </c>
      <c r="M112" s="3"/>
      <c r="N112" s="3">
        <f t="shared" si="5"/>
        <v>1896</v>
      </c>
      <c r="P112" s="1">
        <f t="shared" si="6"/>
        <v>0.6925105485232067</v>
      </c>
      <c r="Q112" s="1">
        <f t="shared" si="7"/>
        <v>0.06487341772151899</v>
      </c>
      <c r="R112" s="1">
        <f t="shared" si="8"/>
        <v>0.0981012658227848</v>
      </c>
      <c r="S112" s="1">
        <f t="shared" si="9"/>
        <v>0.06065400843881857</v>
      </c>
    </row>
    <row r="113" spans="1:19" ht="15">
      <c r="A113" s="10" t="s">
        <v>115</v>
      </c>
      <c r="B113" s="3">
        <v>4</v>
      </c>
      <c r="C113" s="3">
        <v>136</v>
      </c>
      <c r="D113" s="3">
        <v>89</v>
      </c>
      <c r="E113" s="3">
        <v>387</v>
      </c>
      <c r="F113" s="3">
        <v>29</v>
      </c>
      <c r="G113" s="3">
        <v>44</v>
      </c>
      <c r="H113" s="3">
        <v>2</v>
      </c>
      <c r="I113" s="3">
        <v>12</v>
      </c>
      <c r="J113" s="3">
        <v>13</v>
      </c>
      <c r="K113" s="3">
        <v>1</v>
      </c>
      <c r="L113" s="3">
        <v>43</v>
      </c>
      <c r="M113" s="3"/>
      <c r="N113" s="3">
        <f t="shared" si="5"/>
        <v>760</v>
      </c>
      <c r="P113" s="1">
        <f t="shared" si="6"/>
        <v>0.5092105263157894</v>
      </c>
      <c r="Q113" s="1">
        <f t="shared" si="7"/>
        <v>0.17894736842105263</v>
      </c>
      <c r="R113" s="1">
        <f t="shared" si="8"/>
        <v>0.05789473684210526</v>
      </c>
      <c r="S113" s="1">
        <f t="shared" si="9"/>
        <v>0.11710526315789474</v>
      </c>
    </row>
    <row r="114" spans="1:19" ht="15">
      <c r="A114" s="10" t="s">
        <v>116</v>
      </c>
      <c r="B114" s="3">
        <v>5</v>
      </c>
      <c r="C114" s="3">
        <v>217</v>
      </c>
      <c r="D114" s="3">
        <v>192</v>
      </c>
      <c r="E114" s="3">
        <v>634</v>
      </c>
      <c r="F114" s="3">
        <v>79</v>
      </c>
      <c r="G114" s="3">
        <v>139</v>
      </c>
      <c r="H114" s="3">
        <v>2</v>
      </c>
      <c r="I114" s="3">
        <v>1</v>
      </c>
      <c r="J114" s="3">
        <v>134</v>
      </c>
      <c r="K114" s="3">
        <v>5</v>
      </c>
      <c r="L114" s="3">
        <v>70</v>
      </c>
      <c r="M114" s="3"/>
      <c r="N114" s="3">
        <f t="shared" si="5"/>
        <v>1478</v>
      </c>
      <c r="P114" s="1">
        <f t="shared" si="6"/>
        <v>0.428958051420839</v>
      </c>
      <c r="Q114" s="1">
        <f t="shared" si="7"/>
        <v>0.14682002706359945</v>
      </c>
      <c r="R114" s="1">
        <f t="shared" si="8"/>
        <v>0.09404600811907984</v>
      </c>
      <c r="S114" s="1">
        <f t="shared" si="9"/>
        <v>0.12990527740189445</v>
      </c>
    </row>
    <row r="115" spans="1:19" ht="15">
      <c r="A115" s="10" t="s">
        <v>117</v>
      </c>
      <c r="B115" s="3">
        <v>20</v>
      </c>
      <c r="C115" s="3">
        <v>670</v>
      </c>
      <c r="D115" s="3">
        <v>430</v>
      </c>
      <c r="E115" s="3">
        <v>4414</v>
      </c>
      <c r="F115" s="3">
        <v>164</v>
      </c>
      <c r="G115" s="3">
        <v>745</v>
      </c>
      <c r="H115" s="3">
        <v>6</v>
      </c>
      <c r="I115" s="3">
        <v>10</v>
      </c>
      <c r="J115" s="3">
        <v>89</v>
      </c>
      <c r="K115" s="3">
        <v>7</v>
      </c>
      <c r="L115" s="3">
        <v>181</v>
      </c>
      <c r="M115" s="3"/>
      <c r="N115" s="3">
        <f t="shared" si="5"/>
        <v>6736</v>
      </c>
      <c r="P115" s="1">
        <f t="shared" si="6"/>
        <v>0.6552850356294537</v>
      </c>
      <c r="Q115" s="1">
        <f t="shared" si="7"/>
        <v>0.09946555819477435</v>
      </c>
      <c r="R115" s="1">
        <f t="shared" si="8"/>
        <v>0.11059976247030878</v>
      </c>
      <c r="S115" s="1">
        <f t="shared" si="9"/>
        <v>0.06383610451306414</v>
      </c>
    </row>
    <row r="116" spans="1:19" ht="15">
      <c r="A116" s="10" t="s">
        <v>26</v>
      </c>
      <c r="B116" s="3">
        <v>9</v>
      </c>
      <c r="C116" s="3">
        <v>221</v>
      </c>
      <c r="D116" s="3">
        <v>98</v>
      </c>
      <c r="E116" s="3">
        <v>630</v>
      </c>
      <c r="F116" s="3">
        <v>29</v>
      </c>
      <c r="G116" s="3">
        <v>108</v>
      </c>
      <c r="H116" s="3">
        <v>2</v>
      </c>
      <c r="I116" s="3">
        <v>3</v>
      </c>
      <c r="J116" s="3">
        <v>17</v>
      </c>
      <c r="K116" s="3">
        <v>2</v>
      </c>
      <c r="L116" s="3">
        <v>39</v>
      </c>
      <c r="M116" s="3"/>
      <c r="N116" s="3">
        <f t="shared" si="5"/>
        <v>1158</v>
      </c>
      <c r="P116" s="1">
        <f t="shared" si="6"/>
        <v>0.5440414507772021</v>
      </c>
      <c r="Q116" s="1">
        <f t="shared" si="7"/>
        <v>0.19084628670120898</v>
      </c>
      <c r="R116" s="1">
        <f t="shared" si="8"/>
        <v>0.09326424870466321</v>
      </c>
      <c r="S116" s="1">
        <f t="shared" si="9"/>
        <v>0.0846286701208981</v>
      </c>
    </row>
    <row r="117" spans="1:19" ht="15">
      <c r="A117" s="10" t="s">
        <v>118</v>
      </c>
      <c r="B117" s="3">
        <v>8</v>
      </c>
      <c r="C117" s="3">
        <v>101</v>
      </c>
      <c r="D117" s="3">
        <v>65</v>
      </c>
      <c r="E117" s="3">
        <v>622</v>
      </c>
      <c r="F117" s="3">
        <v>29</v>
      </c>
      <c r="G117" s="3">
        <v>43</v>
      </c>
      <c r="H117" s="3">
        <v>1</v>
      </c>
      <c r="I117" s="3">
        <v>1</v>
      </c>
      <c r="J117" s="3">
        <v>6</v>
      </c>
      <c r="K117" s="3">
        <v>8</v>
      </c>
      <c r="L117" s="3">
        <v>3</v>
      </c>
      <c r="M117" s="3"/>
      <c r="N117" s="3">
        <f t="shared" si="5"/>
        <v>887</v>
      </c>
      <c r="P117" s="1">
        <f t="shared" si="6"/>
        <v>0.7012401352874859</v>
      </c>
      <c r="Q117" s="1">
        <f t="shared" si="7"/>
        <v>0.11386696730552424</v>
      </c>
      <c r="R117" s="1">
        <f t="shared" si="8"/>
        <v>0.048478015783540024</v>
      </c>
      <c r="S117" s="1">
        <f t="shared" si="9"/>
        <v>0.07328072153325817</v>
      </c>
    </row>
    <row r="118" spans="1:19" ht="15">
      <c r="A118" s="10" t="s">
        <v>119</v>
      </c>
      <c r="B118" s="3">
        <v>10</v>
      </c>
      <c r="C118" s="3">
        <v>233</v>
      </c>
      <c r="D118" s="3">
        <v>177</v>
      </c>
      <c r="E118" s="3">
        <v>879</v>
      </c>
      <c r="F118" s="3">
        <v>114</v>
      </c>
      <c r="G118" s="3">
        <v>179</v>
      </c>
      <c r="H118" s="3">
        <v>6</v>
      </c>
      <c r="I118" s="3">
        <v>2</v>
      </c>
      <c r="J118" s="3">
        <v>77</v>
      </c>
      <c r="K118" s="3">
        <v>4</v>
      </c>
      <c r="L118" s="3">
        <v>85</v>
      </c>
      <c r="M118" s="3"/>
      <c r="N118" s="3">
        <f t="shared" si="5"/>
        <v>1766</v>
      </c>
      <c r="P118" s="1">
        <f t="shared" si="6"/>
        <v>0.49773499433748586</v>
      </c>
      <c r="Q118" s="1">
        <f t="shared" si="7"/>
        <v>0.1319365798414496</v>
      </c>
      <c r="R118" s="1">
        <f t="shared" si="8"/>
        <v>0.10135900339750849</v>
      </c>
      <c r="S118" s="1">
        <f t="shared" si="9"/>
        <v>0.10022650056625142</v>
      </c>
    </row>
    <row r="119" spans="1:19" ht="15">
      <c r="A119" s="10" t="s">
        <v>120</v>
      </c>
      <c r="B119" s="3">
        <v>5</v>
      </c>
      <c r="C119" s="3">
        <v>163</v>
      </c>
      <c r="D119" s="3">
        <v>62</v>
      </c>
      <c r="E119" s="3">
        <v>624</v>
      </c>
      <c r="F119" s="3">
        <v>27</v>
      </c>
      <c r="G119" s="3">
        <v>67</v>
      </c>
      <c r="H119" s="3">
        <v>1</v>
      </c>
      <c r="I119" s="3">
        <v>4</v>
      </c>
      <c r="J119" s="3">
        <v>11</v>
      </c>
      <c r="K119" s="3">
        <v>1</v>
      </c>
      <c r="L119" s="3">
        <v>15</v>
      </c>
      <c r="M119" s="3"/>
      <c r="N119" s="3">
        <f t="shared" si="5"/>
        <v>980</v>
      </c>
      <c r="P119" s="1">
        <f t="shared" si="6"/>
        <v>0.636734693877551</v>
      </c>
      <c r="Q119" s="1">
        <f t="shared" si="7"/>
        <v>0.1663265306122449</v>
      </c>
      <c r="R119" s="1">
        <f t="shared" si="8"/>
        <v>0.06836734693877551</v>
      </c>
      <c r="S119" s="1">
        <f t="shared" si="9"/>
        <v>0.06326530612244897</v>
      </c>
    </row>
    <row r="120" spans="1:19" ht="15">
      <c r="A120" s="10" t="s">
        <v>121</v>
      </c>
      <c r="B120" s="3">
        <v>1</v>
      </c>
      <c r="C120" s="3">
        <v>101</v>
      </c>
      <c r="D120" s="3">
        <v>38</v>
      </c>
      <c r="E120" s="3">
        <v>329</v>
      </c>
      <c r="F120" s="3">
        <v>30</v>
      </c>
      <c r="G120" s="3">
        <v>51</v>
      </c>
      <c r="H120" s="3">
        <v>2</v>
      </c>
      <c r="I120" s="3">
        <v>1</v>
      </c>
      <c r="J120" s="3">
        <v>2</v>
      </c>
      <c r="K120" s="3">
        <v>3</v>
      </c>
      <c r="L120" s="3">
        <v>13</v>
      </c>
      <c r="M120" s="3"/>
      <c r="N120" s="3">
        <f t="shared" si="5"/>
        <v>571</v>
      </c>
      <c r="P120" s="1">
        <f t="shared" si="6"/>
        <v>0.5761821366024519</v>
      </c>
      <c r="Q120" s="1">
        <f t="shared" si="7"/>
        <v>0.17688266199649738</v>
      </c>
      <c r="R120" s="1">
        <f t="shared" si="8"/>
        <v>0.0893169877408056</v>
      </c>
      <c r="S120" s="1">
        <f t="shared" si="9"/>
        <v>0.06654991243432574</v>
      </c>
    </row>
    <row r="121" spans="1:19" ht="15">
      <c r="A121" s="10" t="s">
        <v>122</v>
      </c>
      <c r="B121" s="3">
        <v>17</v>
      </c>
      <c r="C121" s="3">
        <v>569</v>
      </c>
      <c r="D121" s="3">
        <v>205</v>
      </c>
      <c r="E121" s="3">
        <v>1012</v>
      </c>
      <c r="F121" s="3">
        <v>68</v>
      </c>
      <c r="G121" s="3">
        <v>434</v>
      </c>
      <c r="H121" s="3">
        <v>4</v>
      </c>
      <c r="I121" s="3">
        <v>4</v>
      </c>
      <c r="J121" s="3">
        <v>56</v>
      </c>
      <c r="K121" s="3">
        <v>3</v>
      </c>
      <c r="L121" s="3">
        <v>86</v>
      </c>
      <c r="M121" s="3"/>
      <c r="N121" s="3">
        <f t="shared" si="5"/>
        <v>2458</v>
      </c>
      <c r="P121" s="1">
        <f t="shared" si="6"/>
        <v>0.41171684296175753</v>
      </c>
      <c r="Q121" s="1">
        <f t="shared" si="7"/>
        <v>0.23148901545972336</v>
      </c>
      <c r="R121" s="1">
        <f t="shared" si="8"/>
        <v>0.17656631407648496</v>
      </c>
      <c r="S121" s="1">
        <f t="shared" si="9"/>
        <v>0.08340113913751017</v>
      </c>
    </row>
    <row r="122" spans="1:14" ht="15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9" ht="15">
      <c r="A123" s="5" t="s">
        <v>29</v>
      </c>
      <c r="B123" s="3">
        <f>SUM(B2:B121)</f>
        <v>1290</v>
      </c>
      <c r="C123" s="3">
        <f aca="true" t="shared" si="10" ref="C123:L123">SUM(C2:C121)</f>
        <v>59433</v>
      </c>
      <c r="D123" s="3">
        <f t="shared" si="10"/>
        <v>28982</v>
      </c>
      <c r="E123" s="3">
        <f t="shared" si="10"/>
        <v>145988</v>
      </c>
      <c r="F123" s="3">
        <f t="shared" si="10"/>
        <v>11798</v>
      </c>
      <c r="G123" s="3">
        <f t="shared" si="10"/>
        <v>49667</v>
      </c>
      <c r="H123" s="3">
        <f t="shared" si="10"/>
        <v>487</v>
      </c>
      <c r="I123" s="3">
        <f t="shared" si="10"/>
        <v>681</v>
      </c>
      <c r="J123" s="3">
        <f t="shared" si="10"/>
        <v>9393</v>
      </c>
      <c r="K123" s="3">
        <f t="shared" si="10"/>
        <v>537</v>
      </c>
      <c r="L123" s="3">
        <f t="shared" si="10"/>
        <v>10465</v>
      </c>
      <c r="M123" s="3"/>
      <c r="N123" s="3">
        <f t="shared" si="5"/>
        <v>318721</v>
      </c>
      <c r="P123" s="1">
        <f t="shared" si="6"/>
        <v>0.45804324158119486</v>
      </c>
      <c r="Q123" s="1">
        <f t="shared" si="7"/>
        <v>0.18647343601457073</v>
      </c>
      <c r="R123" s="1">
        <f t="shared" si="8"/>
        <v>0.15583221689188978</v>
      </c>
      <c r="S123" s="1">
        <f t="shared" si="9"/>
        <v>0.09093219461535323</v>
      </c>
    </row>
    <row r="124" spans="1:14" ht="15">
      <c r="A124" s="5"/>
      <c r="B124" s="3"/>
      <c r="C124" s="3"/>
      <c r="D124" s="3"/>
      <c r="E124" s="3"/>
      <c r="F124" s="3"/>
      <c r="G124" s="3"/>
      <c r="H124" s="3"/>
      <c r="I124" s="9"/>
      <c r="J124" s="3"/>
      <c r="K124" s="3"/>
      <c r="N124" s="3"/>
    </row>
    <row r="125" spans="1:14" ht="15">
      <c r="A125" s="5"/>
      <c r="B125" s="3"/>
      <c r="C125" s="2"/>
      <c r="D125" s="2"/>
      <c r="E125" s="2"/>
      <c r="F125" s="2"/>
      <c r="G125" s="2"/>
      <c r="H125" s="2"/>
      <c r="I125" s="9"/>
      <c r="J125" s="2"/>
      <c r="K125" s="2"/>
      <c r="L125" s="9"/>
      <c r="N125" s="9"/>
    </row>
    <row r="126" spans="1:14" ht="15">
      <c r="A126" s="5"/>
      <c r="B126" s="2"/>
      <c r="C126" s="2"/>
      <c r="D126" s="2"/>
      <c r="E126" s="2"/>
      <c r="F126" s="2"/>
      <c r="G126" s="2"/>
      <c r="H126" s="2"/>
      <c r="I126" s="9"/>
      <c r="J126" s="2"/>
      <c r="K126" s="2"/>
      <c r="L126" s="9"/>
      <c r="N126" s="9"/>
    </row>
    <row r="127" spans="1:14" ht="15">
      <c r="A127" s="5"/>
      <c r="B127" s="3"/>
      <c r="C127" s="2"/>
      <c r="D127" s="2"/>
      <c r="E127" s="3"/>
      <c r="F127" s="2"/>
      <c r="G127" s="2"/>
      <c r="H127" s="2"/>
      <c r="I127" s="9"/>
      <c r="J127" s="2"/>
      <c r="K127" s="3"/>
      <c r="L127" s="9"/>
      <c r="N127" s="9"/>
    </row>
    <row r="128" spans="1:14" ht="15">
      <c r="A128" s="5"/>
      <c r="B128" s="3"/>
      <c r="C128" s="2"/>
      <c r="D128" s="2"/>
      <c r="E128" s="2"/>
      <c r="F128" s="2"/>
      <c r="G128" s="2"/>
      <c r="H128" s="2"/>
      <c r="I128" s="9"/>
      <c r="J128" s="2"/>
      <c r="K128" s="2"/>
      <c r="L128" s="9"/>
      <c r="N128" s="9"/>
    </row>
    <row r="129" spans="1:14" ht="15">
      <c r="A129" s="5"/>
      <c r="B129" s="3"/>
      <c r="C129" s="2"/>
      <c r="D129" s="2"/>
      <c r="E129" s="2"/>
      <c r="F129" s="2"/>
      <c r="G129" s="2"/>
      <c r="H129" s="2"/>
      <c r="I129" s="9"/>
      <c r="J129" s="2"/>
      <c r="K129" s="2"/>
      <c r="L129" s="9"/>
      <c r="N129" s="9"/>
    </row>
    <row r="130" spans="1:14" ht="15">
      <c r="A130" s="5"/>
      <c r="B130" s="3"/>
      <c r="C130" s="2"/>
      <c r="D130" s="2"/>
      <c r="E130" s="3"/>
      <c r="F130" s="2"/>
      <c r="G130" s="2"/>
      <c r="H130" s="2"/>
      <c r="I130" s="9"/>
      <c r="J130" s="2"/>
      <c r="K130" s="2"/>
      <c r="L130" s="9"/>
      <c r="N130" s="9"/>
    </row>
    <row r="131" spans="1:14" ht="15">
      <c r="A131" s="5"/>
      <c r="B131" s="3"/>
      <c r="C131" s="2"/>
      <c r="D131" s="2"/>
      <c r="E131" s="2"/>
      <c r="F131" s="2"/>
      <c r="G131" s="2"/>
      <c r="H131" s="2"/>
      <c r="I131" s="9"/>
      <c r="J131" s="2"/>
      <c r="K131" s="2"/>
      <c r="L131" s="9"/>
      <c r="N131" s="9"/>
    </row>
    <row r="132" spans="1:14" ht="15">
      <c r="A132" s="5"/>
      <c r="B132" s="3"/>
      <c r="C132" s="2"/>
      <c r="D132" s="2"/>
      <c r="E132" s="2"/>
      <c r="F132" s="2"/>
      <c r="G132" s="2"/>
      <c r="H132" s="2"/>
      <c r="I132" s="9"/>
      <c r="J132" s="2"/>
      <c r="K132" s="2"/>
      <c r="L132" s="9"/>
      <c r="N132" s="9"/>
    </row>
    <row r="133" spans="1:14" ht="15">
      <c r="A133" s="5"/>
      <c r="B133" s="3"/>
      <c r="C133" s="2"/>
      <c r="D133" s="2"/>
      <c r="E133" s="2"/>
      <c r="F133" s="2"/>
      <c r="G133" s="2"/>
      <c r="H133" s="2"/>
      <c r="I133" s="9"/>
      <c r="J133" s="2"/>
      <c r="K133" s="2"/>
      <c r="L133" s="9"/>
      <c r="N133" s="9"/>
    </row>
    <row r="134" spans="1:14" ht="15">
      <c r="A134" s="5"/>
      <c r="B134" s="2"/>
      <c r="C134" s="2"/>
      <c r="D134" s="2"/>
      <c r="E134" s="2"/>
      <c r="F134" s="2"/>
      <c r="G134" s="2"/>
      <c r="H134" s="2"/>
      <c r="I134" s="9"/>
      <c r="J134" s="2"/>
      <c r="K134" s="2"/>
      <c r="L134" s="9"/>
      <c r="N134" s="9"/>
    </row>
    <row r="135" spans="1:14" ht="15">
      <c r="A135" s="5"/>
      <c r="B135" s="2"/>
      <c r="C135" s="2"/>
      <c r="D135" s="2"/>
      <c r="E135" s="2"/>
      <c r="F135" s="2"/>
      <c r="G135" s="2"/>
      <c r="H135" s="2"/>
      <c r="I135" s="9"/>
      <c r="J135" s="2"/>
      <c r="K135" s="2"/>
      <c r="L135" s="9"/>
      <c r="N135" s="9"/>
    </row>
    <row r="136" spans="1:14" ht="15">
      <c r="A136" s="5"/>
      <c r="B136" s="2"/>
      <c r="C136" s="2"/>
      <c r="D136" s="2"/>
      <c r="E136" s="2"/>
      <c r="F136" s="2"/>
      <c r="G136" s="2"/>
      <c r="H136" s="2"/>
      <c r="I136" s="9"/>
      <c r="J136" s="2"/>
      <c r="K136" s="2"/>
      <c r="L136" s="9"/>
      <c r="N136" s="9"/>
    </row>
    <row r="137" spans="1:14" ht="15">
      <c r="A137" s="5"/>
      <c r="B137" s="2"/>
      <c r="C137" s="2"/>
      <c r="D137" s="2"/>
      <c r="E137" s="2"/>
      <c r="F137" s="2"/>
      <c r="G137" s="2"/>
      <c r="H137" s="2"/>
      <c r="I137" s="9"/>
      <c r="J137" s="2"/>
      <c r="K137" s="2"/>
      <c r="L137" s="9"/>
      <c r="N137" s="9"/>
    </row>
    <row r="138" spans="1:14" ht="15">
      <c r="A138" s="5"/>
      <c r="B138" s="2"/>
      <c r="C138" s="2"/>
      <c r="D138" s="2"/>
      <c r="E138" s="2"/>
      <c r="F138" s="2"/>
      <c r="G138" s="2"/>
      <c r="H138" s="2"/>
      <c r="I138" s="9"/>
      <c r="J138" s="2"/>
      <c r="K138" s="2"/>
      <c r="L138" s="9"/>
      <c r="N138" s="9"/>
    </row>
    <row r="139" spans="1:14" ht="15">
      <c r="A139" s="5"/>
      <c r="B139" s="2"/>
      <c r="C139" s="2"/>
      <c r="D139" s="2"/>
      <c r="E139" s="2"/>
      <c r="F139" s="2"/>
      <c r="G139" s="2"/>
      <c r="H139" s="2"/>
      <c r="I139" s="9"/>
      <c r="J139" s="2"/>
      <c r="K139" s="2"/>
      <c r="L139" s="9"/>
      <c r="N139" s="9"/>
    </row>
    <row r="140" spans="1:14" ht="15">
      <c r="A140" s="5"/>
      <c r="B140" s="2"/>
      <c r="C140" s="2"/>
      <c r="D140" s="2"/>
      <c r="E140" s="2"/>
      <c r="F140" s="2"/>
      <c r="G140" s="2"/>
      <c r="H140" s="2"/>
      <c r="I140" s="9"/>
      <c r="J140" s="2"/>
      <c r="K140" s="2"/>
      <c r="L140" s="9"/>
      <c r="N140" s="9"/>
    </row>
    <row r="141" spans="1:14" ht="15">
      <c r="A141" s="5"/>
      <c r="B141" s="3"/>
      <c r="C141" s="2"/>
      <c r="D141" s="2"/>
      <c r="E141" s="2"/>
      <c r="F141" s="2"/>
      <c r="G141" s="2"/>
      <c r="H141" s="2"/>
      <c r="I141" s="9"/>
      <c r="J141" s="2"/>
      <c r="K141" s="2"/>
      <c r="L141" s="9"/>
      <c r="N141" s="9"/>
    </row>
    <row r="142" spans="1:14" ht="15">
      <c r="A142" s="5"/>
      <c r="B142" s="2"/>
      <c r="C142" s="2"/>
      <c r="D142" s="2"/>
      <c r="E142" s="2"/>
      <c r="F142" s="2"/>
      <c r="G142" s="2"/>
      <c r="H142" s="2"/>
      <c r="I142" s="9"/>
      <c r="J142" s="2"/>
      <c r="K142" s="2"/>
      <c r="L142" s="9"/>
      <c r="N142" s="9"/>
    </row>
    <row r="143" spans="1:14" ht="15">
      <c r="A143" s="5"/>
      <c r="B143" s="3"/>
      <c r="C143" s="2"/>
      <c r="D143" s="2"/>
      <c r="E143" s="3"/>
      <c r="F143" s="2"/>
      <c r="G143" s="2"/>
      <c r="H143" s="2"/>
      <c r="I143" s="9"/>
      <c r="J143" s="2"/>
      <c r="K143" s="2"/>
      <c r="L143" s="9"/>
      <c r="N143" s="9"/>
    </row>
    <row r="144" spans="1:14" ht="15">
      <c r="A144" s="5"/>
      <c r="B144" s="3"/>
      <c r="C144" s="2"/>
      <c r="D144" s="2"/>
      <c r="E144" s="2"/>
      <c r="F144" s="2"/>
      <c r="G144" s="2"/>
      <c r="H144" s="2"/>
      <c r="I144" s="9"/>
      <c r="J144" s="2"/>
      <c r="K144" s="2"/>
      <c r="L144" s="9"/>
      <c r="N144" s="9"/>
    </row>
    <row r="145" spans="1:14" ht="15">
      <c r="A145" s="5"/>
      <c r="B145" s="3"/>
      <c r="C145" s="2"/>
      <c r="D145" s="2"/>
      <c r="E145" s="2"/>
      <c r="F145" s="2"/>
      <c r="G145" s="2"/>
      <c r="H145" s="2"/>
      <c r="I145" s="9"/>
      <c r="J145" s="2"/>
      <c r="K145" s="2"/>
      <c r="L145" s="9"/>
      <c r="N145" s="9"/>
    </row>
    <row r="146" spans="1:14" ht="15">
      <c r="A146" s="5"/>
      <c r="B146" s="3"/>
      <c r="C146" s="2"/>
      <c r="D146" s="2"/>
      <c r="E146" s="2"/>
      <c r="F146" s="2"/>
      <c r="G146" s="2"/>
      <c r="H146" s="2"/>
      <c r="I146" s="9"/>
      <c r="J146" s="2"/>
      <c r="K146" s="2"/>
      <c r="L146" s="9"/>
      <c r="N146" s="9"/>
    </row>
    <row r="147" spans="1:14" ht="15">
      <c r="A147" s="5"/>
      <c r="B147" s="3"/>
      <c r="C147" s="2"/>
      <c r="D147" s="2"/>
      <c r="E147" s="2"/>
      <c r="F147" s="2"/>
      <c r="G147" s="2"/>
      <c r="H147" s="2"/>
      <c r="I147" s="9"/>
      <c r="J147" s="2"/>
      <c r="K147" s="2"/>
      <c r="L147" s="9"/>
      <c r="N147" s="9"/>
    </row>
    <row r="148" spans="1:14" ht="15">
      <c r="A148" s="5"/>
      <c r="B148" s="3"/>
      <c r="C148" s="2"/>
      <c r="D148" s="2"/>
      <c r="E148" s="2"/>
      <c r="F148" s="2"/>
      <c r="G148" s="2"/>
      <c r="H148" s="2"/>
      <c r="I148" s="9"/>
      <c r="J148" s="2"/>
      <c r="K148" s="2"/>
      <c r="L148" s="9"/>
      <c r="N148" s="9"/>
    </row>
    <row r="149" spans="1:14" ht="15">
      <c r="A149" s="5"/>
      <c r="B149" s="3"/>
      <c r="C149" s="2"/>
      <c r="D149" s="2"/>
      <c r="E149" s="2"/>
      <c r="F149" s="2"/>
      <c r="G149" s="2"/>
      <c r="H149" s="2"/>
      <c r="I149" s="9"/>
      <c r="J149" s="2"/>
      <c r="K149" s="2"/>
      <c r="L149" s="9"/>
      <c r="N149" s="9"/>
    </row>
    <row r="150" spans="1:14" ht="15">
      <c r="A150" s="5"/>
      <c r="B150" s="3"/>
      <c r="C150" s="2"/>
      <c r="D150" s="2"/>
      <c r="E150" s="3"/>
      <c r="F150" s="2"/>
      <c r="G150" s="2"/>
      <c r="H150" s="2"/>
      <c r="I150" s="9"/>
      <c r="J150" s="2"/>
      <c r="K150" s="2"/>
      <c r="L150" s="9"/>
      <c r="N150" s="9"/>
    </row>
    <row r="151" spans="1:14" ht="15">
      <c r="A151" s="5"/>
      <c r="B151" s="3"/>
      <c r="C151" s="2"/>
      <c r="D151" s="2"/>
      <c r="E151" s="2"/>
      <c r="F151" s="2"/>
      <c r="G151" s="2"/>
      <c r="H151" s="2"/>
      <c r="I151" s="9"/>
      <c r="J151" s="2"/>
      <c r="K151" s="2"/>
      <c r="L151" s="9"/>
      <c r="N151" s="9"/>
    </row>
    <row r="152" spans="1:14" ht="15">
      <c r="A152" s="5"/>
      <c r="B152" s="2"/>
      <c r="C152" s="2"/>
      <c r="D152" s="2"/>
      <c r="E152" s="2"/>
      <c r="F152" s="2"/>
      <c r="G152" s="2"/>
      <c r="H152" s="2"/>
      <c r="I152" s="9"/>
      <c r="J152" s="2"/>
      <c r="K152" s="2"/>
      <c r="L152" s="9"/>
      <c r="N152" s="9"/>
    </row>
    <row r="153" spans="1:14" ht="15">
      <c r="A153" s="5"/>
      <c r="B153" s="2"/>
      <c r="C153" s="2"/>
      <c r="D153" s="2"/>
      <c r="E153" s="2"/>
      <c r="F153" s="2"/>
      <c r="G153" s="2"/>
      <c r="H153" s="2"/>
      <c r="I153" s="9"/>
      <c r="J153" s="2"/>
      <c r="K153" s="2"/>
      <c r="L153" s="9"/>
      <c r="N153" s="9"/>
    </row>
    <row r="154" spans="1:14" ht="15">
      <c r="A154" s="5"/>
      <c r="B154" s="3"/>
      <c r="C154" s="2"/>
      <c r="D154" s="2"/>
      <c r="E154" s="2"/>
      <c r="F154" s="2"/>
      <c r="G154" s="2"/>
      <c r="H154" s="2"/>
      <c r="I154" s="9"/>
      <c r="J154" s="2"/>
      <c r="K154" s="2"/>
      <c r="L154" s="9"/>
      <c r="N154" s="9"/>
    </row>
    <row r="155" spans="1:14" ht="15">
      <c r="A155" s="5"/>
      <c r="B155" s="2"/>
      <c r="C155" s="2"/>
      <c r="D155" s="2"/>
      <c r="E155" s="2"/>
      <c r="F155" s="2"/>
      <c r="G155" s="2"/>
      <c r="H155" s="2"/>
      <c r="I155" s="9"/>
      <c r="J155" s="2"/>
      <c r="K155" s="2"/>
      <c r="L155" s="9"/>
      <c r="N155" s="9"/>
    </row>
    <row r="156" spans="1:14" ht="15">
      <c r="A156" s="5"/>
      <c r="B156" s="3"/>
      <c r="C156" s="2"/>
      <c r="D156" s="2"/>
      <c r="E156" s="3"/>
      <c r="F156" s="2"/>
      <c r="G156" s="2"/>
      <c r="H156" s="2"/>
      <c r="I156" s="9"/>
      <c r="J156" s="2"/>
      <c r="K156" s="2"/>
      <c r="L156" s="9"/>
      <c r="N156" s="9"/>
    </row>
    <row r="157" spans="1:14" ht="15">
      <c r="A157" s="5"/>
      <c r="B157" s="3"/>
      <c r="C157" s="2"/>
      <c r="D157" s="2"/>
      <c r="E157" s="2"/>
      <c r="F157" s="2"/>
      <c r="G157" s="2"/>
      <c r="H157" s="2"/>
      <c r="I157" s="9"/>
      <c r="J157" s="2"/>
      <c r="K157" s="2"/>
      <c r="L157" s="9"/>
      <c r="N157" s="9"/>
    </row>
    <row r="158" spans="1:14" ht="15">
      <c r="A158" s="5"/>
      <c r="B158" s="3"/>
      <c r="C158" s="2"/>
      <c r="D158" s="2"/>
      <c r="E158" s="2"/>
      <c r="F158" s="2"/>
      <c r="G158" s="2"/>
      <c r="H158" s="2"/>
      <c r="I158" s="9"/>
      <c r="J158" s="2"/>
      <c r="K158" s="2"/>
      <c r="L158" s="9"/>
      <c r="N158" s="9"/>
    </row>
    <row r="159" spans="1:14" ht="15">
      <c r="A159" s="5"/>
      <c r="B159" s="3"/>
      <c r="C159" s="2"/>
      <c r="D159" s="2"/>
      <c r="E159" s="2"/>
      <c r="F159" s="2"/>
      <c r="G159" s="2"/>
      <c r="H159" s="2"/>
      <c r="I159" s="9"/>
      <c r="J159" s="2"/>
      <c r="K159" s="2"/>
      <c r="L159" s="9"/>
      <c r="N159" s="9"/>
    </row>
    <row r="160" spans="1:14" ht="15">
      <c r="A160" s="5"/>
      <c r="B160" s="2"/>
      <c r="C160" s="2"/>
      <c r="D160" s="2"/>
      <c r="E160" s="2"/>
      <c r="F160" s="2"/>
      <c r="G160" s="2"/>
      <c r="H160" s="2"/>
      <c r="I160" s="9"/>
      <c r="J160" s="2"/>
      <c r="K160" s="2"/>
      <c r="L160" s="9"/>
      <c r="N160" s="9"/>
    </row>
    <row r="161" spans="1:14" ht="15">
      <c r="A161" s="5"/>
      <c r="B161" s="2"/>
      <c r="C161" s="2"/>
      <c r="D161" s="2"/>
      <c r="E161" s="2"/>
      <c r="F161" s="2"/>
      <c r="G161" s="2"/>
      <c r="H161" s="2"/>
      <c r="I161" s="9"/>
      <c r="J161" s="2"/>
      <c r="K161" s="2"/>
      <c r="L161" s="9"/>
      <c r="N161" s="9"/>
    </row>
    <row r="162" spans="1:14" ht="15">
      <c r="A162" s="5"/>
      <c r="B162" s="3"/>
      <c r="C162" s="2"/>
      <c r="D162" s="2"/>
      <c r="E162" s="3"/>
      <c r="F162" s="2"/>
      <c r="G162" s="2"/>
      <c r="H162" s="2"/>
      <c r="I162" s="9"/>
      <c r="J162" s="2"/>
      <c r="K162" s="2"/>
      <c r="L162" s="9"/>
      <c r="N162" s="9"/>
    </row>
    <row r="163" spans="1:14" ht="15">
      <c r="A163" s="5"/>
      <c r="B163" s="3"/>
      <c r="C163" s="2"/>
      <c r="D163" s="2"/>
      <c r="E163" s="2"/>
      <c r="F163" s="2"/>
      <c r="G163" s="2"/>
      <c r="H163" s="2"/>
      <c r="I163" s="9"/>
      <c r="J163" s="2"/>
      <c r="K163" s="2"/>
      <c r="L163" s="9"/>
      <c r="N163" s="9"/>
    </row>
    <row r="164" spans="1:14" ht="15">
      <c r="A164" s="5"/>
      <c r="B164" s="3"/>
      <c r="C164" s="2"/>
      <c r="D164" s="2"/>
      <c r="E164" s="2"/>
      <c r="F164" s="2"/>
      <c r="G164" s="2"/>
      <c r="H164" s="2"/>
      <c r="I164" s="9"/>
      <c r="J164" s="2"/>
      <c r="K164" s="2"/>
      <c r="L164" s="9"/>
      <c r="N164" s="9"/>
    </row>
    <row r="165" spans="1:14" ht="15">
      <c r="A165" s="5"/>
      <c r="B165" s="3"/>
      <c r="C165" s="2"/>
      <c r="D165" s="2"/>
      <c r="E165" s="3"/>
      <c r="F165" s="2"/>
      <c r="G165" s="2"/>
      <c r="H165" s="2"/>
      <c r="I165" s="9"/>
      <c r="J165" s="2"/>
      <c r="K165" s="3"/>
      <c r="L165" s="9"/>
      <c r="N165" s="9"/>
    </row>
    <row r="166" spans="1:14" ht="15">
      <c r="A166" s="5"/>
      <c r="B166" s="2"/>
      <c r="C166" s="2"/>
      <c r="D166" s="2"/>
      <c r="E166" s="2"/>
      <c r="F166" s="2"/>
      <c r="G166" s="2"/>
      <c r="H166" s="2"/>
      <c r="I166" s="9"/>
      <c r="J166" s="2"/>
      <c r="K166" s="2"/>
      <c r="L166" s="9"/>
      <c r="N166" s="9"/>
    </row>
    <row r="167" spans="1:14" ht="15">
      <c r="A167" s="5"/>
      <c r="B167" s="3"/>
      <c r="C167" s="2"/>
      <c r="D167" s="2"/>
      <c r="E167" s="2"/>
      <c r="F167" s="2"/>
      <c r="G167" s="2"/>
      <c r="H167" s="2"/>
      <c r="I167" s="9"/>
      <c r="J167" s="2"/>
      <c r="K167" s="2"/>
      <c r="L167" s="9"/>
      <c r="N167" s="9"/>
    </row>
    <row r="168" spans="1:14" ht="15">
      <c r="A168" s="5"/>
      <c r="B168" s="2"/>
      <c r="C168" s="2"/>
      <c r="D168" s="2"/>
      <c r="E168" s="2"/>
      <c r="F168" s="2"/>
      <c r="G168" s="2"/>
      <c r="H168" s="2"/>
      <c r="I168" s="9"/>
      <c r="J168" s="2"/>
      <c r="K168" s="2"/>
      <c r="L168" s="9"/>
      <c r="N168" s="9"/>
    </row>
    <row r="169" spans="1:14" ht="15">
      <c r="A169" s="5"/>
      <c r="B169" s="3"/>
      <c r="C169" s="2"/>
      <c r="D169" s="2"/>
      <c r="E169" s="2"/>
      <c r="F169" s="2"/>
      <c r="G169" s="2"/>
      <c r="H169" s="2"/>
      <c r="I169" s="9"/>
      <c r="J169" s="2"/>
      <c r="K169" s="2"/>
      <c r="L169" s="9"/>
      <c r="N169" s="9"/>
    </row>
    <row r="170" spans="1:14" ht="15">
      <c r="A170" s="5"/>
      <c r="B170" s="3"/>
      <c r="C170" s="2"/>
      <c r="D170" s="2"/>
      <c r="E170" s="2"/>
      <c r="F170" s="2"/>
      <c r="G170" s="2"/>
      <c r="H170" s="2"/>
      <c r="I170" s="9"/>
      <c r="J170" s="2"/>
      <c r="K170" s="2"/>
      <c r="L170" s="9"/>
      <c r="N170" s="9"/>
    </row>
    <row r="171" spans="1:14" ht="15">
      <c r="A171" s="5"/>
      <c r="B171" s="2"/>
      <c r="C171" s="2"/>
      <c r="D171" s="2"/>
      <c r="E171" s="2"/>
      <c r="F171" s="2"/>
      <c r="G171" s="2"/>
      <c r="H171" s="2"/>
      <c r="I171" s="9"/>
      <c r="J171" s="2"/>
      <c r="K171" s="2"/>
      <c r="L171" s="9"/>
      <c r="N171" s="9"/>
    </row>
    <row r="172" spans="1:14" ht="15">
      <c r="A172" s="5"/>
      <c r="B172" s="3"/>
      <c r="C172" s="2"/>
      <c r="D172" s="2"/>
      <c r="E172" s="2"/>
      <c r="F172" s="2"/>
      <c r="G172" s="2"/>
      <c r="H172" s="2"/>
      <c r="I172" s="9"/>
      <c r="J172" s="2"/>
      <c r="K172" s="2"/>
      <c r="L172" s="9"/>
      <c r="N172" s="9"/>
    </row>
    <row r="173" spans="1:14" ht="15">
      <c r="A173" s="5"/>
      <c r="B173" s="3"/>
      <c r="C173" s="2"/>
      <c r="D173" s="2"/>
      <c r="E173" s="2"/>
      <c r="F173" s="2"/>
      <c r="G173" s="2"/>
      <c r="H173" s="2"/>
      <c r="I173" s="9"/>
      <c r="J173" s="2"/>
      <c r="K173" s="2"/>
      <c r="L173" s="9"/>
      <c r="N173" s="9"/>
    </row>
    <row r="174" spans="1:14" ht="15">
      <c r="A174" s="5"/>
      <c r="B174" s="3"/>
      <c r="C174" s="2"/>
      <c r="D174" s="2"/>
      <c r="E174" s="3"/>
      <c r="F174" s="2"/>
      <c r="G174" s="2"/>
      <c r="H174" s="2"/>
      <c r="I174" s="9"/>
      <c r="J174" s="2"/>
      <c r="K174" s="2"/>
      <c r="L174" s="9"/>
      <c r="N174" s="9"/>
    </row>
    <row r="175" spans="1:14" ht="15">
      <c r="A175" s="5"/>
      <c r="B175" s="2"/>
      <c r="C175" s="2"/>
      <c r="D175" s="2"/>
      <c r="E175" s="2"/>
      <c r="F175" s="2"/>
      <c r="G175" s="2"/>
      <c r="H175" s="2"/>
      <c r="I175" s="9"/>
      <c r="J175" s="2"/>
      <c r="K175" s="2"/>
      <c r="L175" s="9"/>
      <c r="N175" s="9"/>
    </row>
    <row r="176" spans="1:14" ht="15">
      <c r="A176" s="5"/>
      <c r="B176" s="3"/>
      <c r="C176" s="2"/>
      <c r="D176" s="2"/>
      <c r="E176" s="2"/>
      <c r="F176" s="2"/>
      <c r="G176" s="2"/>
      <c r="H176" s="2"/>
      <c r="I176" s="9"/>
      <c r="J176" s="2"/>
      <c r="K176" s="2"/>
      <c r="L176" s="9"/>
      <c r="N176" s="9"/>
    </row>
    <row r="177" spans="1:14" ht="15">
      <c r="A177" s="5"/>
      <c r="B177" s="2"/>
      <c r="C177" s="2"/>
      <c r="D177" s="2"/>
      <c r="E177" s="2"/>
      <c r="F177" s="2"/>
      <c r="G177" s="2"/>
      <c r="H177" s="2"/>
      <c r="I177" s="9"/>
      <c r="J177" s="2"/>
      <c r="K177" s="2"/>
      <c r="L177" s="9"/>
      <c r="N177" s="9"/>
    </row>
    <row r="178" spans="1:14" ht="15">
      <c r="A178" s="5"/>
      <c r="B178" s="3"/>
      <c r="C178" s="2"/>
      <c r="D178" s="2"/>
      <c r="E178" s="3"/>
      <c r="F178" s="2"/>
      <c r="G178" s="2"/>
      <c r="H178" s="2"/>
      <c r="I178" s="9"/>
      <c r="J178" s="2"/>
      <c r="K178" s="2"/>
      <c r="L178" s="9"/>
      <c r="N178" s="9"/>
    </row>
    <row r="179" spans="1:14" ht="15">
      <c r="A179" s="5"/>
      <c r="B179" s="3"/>
      <c r="C179" s="2"/>
      <c r="D179" s="2"/>
      <c r="E179" s="2"/>
      <c r="F179" s="2"/>
      <c r="G179" s="2"/>
      <c r="H179" s="2"/>
      <c r="I179" s="9"/>
      <c r="J179" s="2"/>
      <c r="K179" s="2"/>
      <c r="L179" s="9"/>
      <c r="N179" s="9"/>
    </row>
    <row r="180" spans="1:14" ht="15">
      <c r="A180" s="5"/>
      <c r="B180" s="3"/>
      <c r="C180" s="2"/>
      <c r="D180" s="2"/>
      <c r="E180" s="2"/>
      <c r="F180" s="2"/>
      <c r="G180" s="2"/>
      <c r="H180" s="2"/>
      <c r="I180" s="9"/>
      <c r="J180" s="2"/>
      <c r="K180" s="2"/>
      <c r="L180" s="9"/>
      <c r="N180" s="9"/>
    </row>
    <row r="181" spans="1:14" ht="15">
      <c r="A181" s="5"/>
      <c r="B181" s="3"/>
      <c r="C181" s="2"/>
      <c r="D181" s="2"/>
      <c r="E181" s="2"/>
      <c r="F181" s="2"/>
      <c r="G181" s="2"/>
      <c r="H181" s="2"/>
      <c r="I181" s="9"/>
      <c r="J181" s="2"/>
      <c r="K181" s="2"/>
      <c r="L181" s="9"/>
      <c r="N181" s="9"/>
    </row>
    <row r="182" spans="1:14" ht="15">
      <c r="A182" s="5"/>
      <c r="B182" s="3"/>
      <c r="C182" s="2"/>
      <c r="D182" s="2"/>
      <c r="E182" s="3"/>
      <c r="F182" s="2"/>
      <c r="G182" s="2"/>
      <c r="H182" s="2"/>
      <c r="I182" s="9"/>
      <c r="J182" s="2"/>
      <c r="K182" s="3"/>
      <c r="L182" s="9"/>
      <c r="N182" s="9"/>
    </row>
    <row r="183" spans="1:14" ht="15">
      <c r="A183" s="5"/>
      <c r="B183" s="2"/>
      <c r="C183" s="2"/>
      <c r="D183" s="2"/>
      <c r="E183" s="2"/>
      <c r="F183" s="2"/>
      <c r="G183" s="2"/>
      <c r="H183" s="2"/>
      <c r="I183" s="9"/>
      <c r="J183" s="2"/>
      <c r="K183" s="2"/>
      <c r="L183" s="9"/>
      <c r="N183" s="9"/>
    </row>
    <row r="184" spans="1:14" ht="15">
      <c r="A184" s="5"/>
      <c r="B184" s="2"/>
      <c r="C184" s="2"/>
      <c r="D184" s="2"/>
      <c r="E184" s="2"/>
      <c r="F184" s="2"/>
      <c r="G184" s="2"/>
      <c r="H184" s="2"/>
      <c r="I184" s="9"/>
      <c r="J184" s="2"/>
      <c r="K184" s="2"/>
      <c r="L184" s="9"/>
      <c r="N184" s="9"/>
    </row>
    <row r="185" spans="1:14" ht="15">
      <c r="A185" s="5"/>
      <c r="B185" s="3"/>
      <c r="C185" s="2"/>
      <c r="D185" s="2"/>
      <c r="E185" s="3"/>
      <c r="F185" s="2"/>
      <c r="G185" s="2"/>
      <c r="H185" s="2"/>
      <c r="I185" s="9"/>
      <c r="J185" s="2"/>
      <c r="K185" s="2"/>
      <c r="L185" s="9"/>
      <c r="N185" s="9"/>
    </row>
    <row r="186" spans="1:14" ht="15">
      <c r="A186" s="5"/>
      <c r="B186" s="3"/>
      <c r="C186" s="2"/>
      <c r="D186" s="2"/>
      <c r="E186" s="2"/>
      <c r="F186" s="2"/>
      <c r="G186" s="2"/>
      <c r="H186" s="2"/>
      <c r="I186" s="9"/>
      <c r="J186" s="2"/>
      <c r="K186" s="2"/>
      <c r="L186" s="9"/>
      <c r="N186" s="9"/>
    </row>
    <row r="187" spans="1:14" ht="15">
      <c r="A187" s="5"/>
      <c r="B187" s="3"/>
      <c r="C187" s="2"/>
      <c r="D187" s="2"/>
      <c r="E187" s="2"/>
      <c r="F187" s="2"/>
      <c r="G187" s="2"/>
      <c r="H187" s="2"/>
      <c r="I187" s="9"/>
      <c r="J187" s="2"/>
      <c r="K187" s="2"/>
      <c r="L187" s="9"/>
      <c r="N187" s="9"/>
    </row>
    <row r="188" spans="1:14" ht="15">
      <c r="A188" s="5"/>
      <c r="B188" s="3"/>
      <c r="C188" s="2"/>
      <c r="D188" s="2"/>
      <c r="E188" s="3"/>
      <c r="F188" s="2"/>
      <c r="G188" s="2"/>
      <c r="H188" s="2"/>
      <c r="I188" s="9"/>
      <c r="J188" s="2"/>
      <c r="K188" s="2"/>
      <c r="L188" s="9"/>
      <c r="N188" s="9"/>
    </row>
    <row r="189" spans="1:14" ht="15">
      <c r="A189" s="5"/>
      <c r="B189" s="2"/>
      <c r="C189" s="2"/>
      <c r="D189" s="2"/>
      <c r="E189" s="2"/>
      <c r="F189" s="2"/>
      <c r="G189" s="2"/>
      <c r="H189" s="2"/>
      <c r="I189" s="9"/>
      <c r="J189" s="2"/>
      <c r="K189" s="2"/>
      <c r="L189" s="9"/>
      <c r="N189" s="9"/>
    </row>
    <row r="190" spans="1:14" ht="15">
      <c r="A190" s="5"/>
      <c r="B190" s="3"/>
      <c r="C190" s="2"/>
      <c r="D190" s="2"/>
      <c r="E190" s="2"/>
      <c r="F190" s="2"/>
      <c r="G190" s="2"/>
      <c r="H190" s="2"/>
      <c r="I190" s="9"/>
      <c r="J190" s="2"/>
      <c r="K190" s="2"/>
      <c r="L190" s="9"/>
      <c r="N190" s="9"/>
    </row>
    <row r="191" spans="1:14" ht="15">
      <c r="A191" s="5"/>
      <c r="B191" s="3"/>
      <c r="C191" s="2"/>
      <c r="D191" s="2"/>
      <c r="E191" s="2"/>
      <c r="F191" s="2"/>
      <c r="G191" s="2"/>
      <c r="H191" s="2"/>
      <c r="I191" s="9"/>
      <c r="J191" s="2"/>
      <c r="K191" s="2"/>
      <c r="L191" s="9"/>
      <c r="N191" s="9"/>
    </row>
    <row r="192" spans="1:14" ht="15">
      <c r="A192" s="5"/>
      <c r="B192" s="3"/>
      <c r="C192" s="2"/>
      <c r="D192" s="2"/>
      <c r="E192" s="2"/>
      <c r="F192" s="2"/>
      <c r="G192" s="2"/>
      <c r="H192" s="2"/>
      <c r="I192" s="9"/>
      <c r="J192" s="2"/>
      <c r="K192" s="2"/>
      <c r="L192" s="9"/>
      <c r="N192" s="9"/>
    </row>
    <row r="193" spans="1:14" ht="15">
      <c r="A193" s="5"/>
      <c r="B193" s="2"/>
      <c r="C193" s="2"/>
      <c r="D193" s="2"/>
      <c r="E193" s="2"/>
      <c r="F193" s="2"/>
      <c r="G193" s="2"/>
      <c r="H193" s="2"/>
      <c r="I193" s="9"/>
      <c r="J193" s="2"/>
      <c r="K193" s="2"/>
      <c r="L193" s="9"/>
      <c r="N193" s="9"/>
    </row>
    <row r="194" spans="1:14" ht="15">
      <c r="A194" s="5"/>
      <c r="B194" s="3"/>
      <c r="C194" s="2"/>
      <c r="D194" s="2"/>
      <c r="E194" s="2"/>
      <c r="F194" s="2"/>
      <c r="G194" s="2"/>
      <c r="H194" s="2"/>
      <c r="I194" s="9"/>
      <c r="J194" s="2"/>
      <c r="K194" s="2"/>
      <c r="L194" s="9"/>
      <c r="N194" s="9"/>
    </row>
    <row r="195" spans="1:14" ht="15">
      <c r="A195" s="5"/>
      <c r="B195" s="3"/>
      <c r="C195" s="2"/>
      <c r="D195" s="2"/>
      <c r="E195" s="2"/>
      <c r="F195" s="2"/>
      <c r="G195" s="2"/>
      <c r="H195" s="2"/>
      <c r="I195" s="9"/>
      <c r="J195" s="2"/>
      <c r="K195" s="2"/>
      <c r="L195" s="9"/>
      <c r="N195" s="9"/>
    </row>
    <row r="196" spans="1:14" ht="15">
      <c r="A196" s="5"/>
      <c r="B196" s="2"/>
      <c r="C196" s="2"/>
      <c r="D196" s="2"/>
      <c r="E196" s="2"/>
      <c r="F196" s="2"/>
      <c r="G196" s="2"/>
      <c r="H196" s="2"/>
      <c r="I196" s="9"/>
      <c r="J196" s="2"/>
      <c r="K196" s="2"/>
      <c r="L196" s="9"/>
      <c r="N196" s="9"/>
    </row>
    <row r="197" spans="1:14" ht="15">
      <c r="A197" s="5"/>
      <c r="B197" s="2"/>
      <c r="C197" s="2"/>
      <c r="D197" s="2"/>
      <c r="E197" s="2"/>
      <c r="F197" s="2"/>
      <c r="G197" s="2"/>
      <c r="H197" s="2"/>
      <c r="I197" s="9"/>
      <c r="J197" s="2"/>
      <c r="K197" s="2"/>
      <c r="L197" s="9"/>
      <c r="N197" s="9"/>
    </row>
    <row r="198" spans="1:14" ht="15">
      <c r="A198" s="5"/>
      <c r="B198" s="3"/>
      <c r="C198" s="2"/>
      <c r="D198" s="2"/>
      <c r="E198" s="2"/>
      <c r="F198" s="2"/>
      <c r="G198" s="2"/>
      <c r="H198" s="2"/>
      <c r="I198" s="9"/>
      <c r="J198" s="2"/>
      <c r="K198" s="2"/>
      <c r="L198" s="9"/>
      <c r="N198" s="9"/>
    </row>
    <row r="199" spans="1:14" ht="15">
      <c r="A199" s="5"/>
      <c r="B199" s="3"/>
      <c r="C199" s="2"/>
      <c r="D199" s="2"/>
      <c r="E199" s="2"/>
      <c r="F199" s="2"/>
      <c r="G199" s="2"/>
      <c r="H199" s="2"/>
      <c r="I199" s="9"/>
      <c r="J199" s="2"/>
      <c r="K199" s="2"/>
      <c r="L199" s="9"/>
      <c r="N199" s="9"/>
    </row>
    <row r="200" spans="1:14" ht="15">
      <c r="A200" s="5"/>
      <c r="B200" s="2"/>
      <c r="C200" s="2"/>
      <c r="D200" s="2"/>
      <c r="E200" s="2"/>
      <c r="F200" s="2"/>
      <c r="G200" s="2"/>
      <c r="H200" s="2"/>
      <c r="I200" s="9"/>
      <c r="J200" s="2"/>
      <c r="K200" s="2"/>
      <c r="L200" s="9"/>
      <c r="N200" s="9"/>
    </row>
    <row r="201" spans="1:14" ht="15">
      <c r="A201" s="5"/>
      <c r="B201" s="2"/>
      <c r="C201" s="2"/>
      <c r="D201" s="2"/>
      <c r="E201" s="2"/>
      <c r="F201" s="2"/>
      <c r="G201" s="2"/>
      <c r="H201" s="2"/>
      <c r="I201" s="9"/>
      <c r="J201" s="2"/>
      <c r="K201" s="2"/>
      <c r="L201" s="9"/>
      <c r="N201" s="9"/>
    </row>
    <row r="202" spans="1:14" ht="15">
      <c r="A202" s="5"/>
      <c r="B202" s="3"/>
      <c r="C202" s="2"/>
      <c r="D202" s="2"/>
      <c r="E202" s="2"/>
      <c r="F202" s="2"/>
      <c r="G202" s="2"/>
      <c r="H202" s="2"/>
      <c r="I202" s="9"/>
      <c r="J202" s="2"/>
      <c r="K202" s="2"/>
      <c r="L202" s="9"/>
      <c r="N202" s="9"/>
    </row>
    <row r="203" spans="1:14" ht="15">
      <c r="A203" s="5"/>
      <c r="B203" s="3"/>
      <c r="C203" s="2"/>
      <c r="D203" s="2"/>
      <c r="E203" s="2"/>
      <c r="F203" s="2"/>
      <c r="G203" s="2"/>
      <c r="H203" s="2"/>
      <c r="I203" s="9"/>
      <c r="J203" s="2"/>
      <c r="K203" s="2"/>
      <c r="L203" s="9"/>
      <c r="N203" s="9"/>
    </row>
    <row r="204" spans="1:14" ht="15">
      <c r="A204" s="5"/>
      <c r="B204" s="3"/>
      <c r="C204" s="2"/>
      <c r="D204" s="2"/>
      <c r="E204" s="2"/>
      <c r="F204" s="2"/>
      <c r="G204" s="2"/>
      <c r="H204" s="2"/>
      <c r="I204" s="9"/>
      <c r="J204" s="2"/>
      <c r="K204" s="2"/>
      <c r="L204" s="9"/>
      <c r="N204" s="9"/>
    </row>
    <row r="205" spans="1:14" ht="15">
      <c r="A205" s="5"/>
      <c r="B205" s="3"/>
      <c r="C205" s="2"/>
      <c r="D205" s="2"/>
      <c r="E205" s="2"/>
      <c r="F205" s="2"/>
      <c r="G205" s="2"/>
      <c r="H205" s="2"/>
      <c r="I205" s="9"/>
      <c r="J205" s="2"/>
      <c r="K205" s="2"/>
      <c r="L205" s="9"/>
      <c r="N205" s="9"/>
    </row>
    <row r="206" spans="1:14" ht="15">
      <c r="A206" s="5"/>
      <c r="B206" s="3"/>
      <c r="C206" s="2"/>
      <c r="D206" s="2"/>
      <c r="E206" s="2"/>
      <c r="F206" s="2"/>
      <c r="G206" s="2"/>
      <c r="H206" s="2"/>
      <c r="I206" s="9"/>
      <c r="J206" s="2"/>
      <c r="K206" s="2"/>
      <c r="L206" s="9"/>
      <c r="N206" s="9"/>
    </row>
    <row r="207" spans="1:14" ht="15">
      <c r="A207" s="5"/>
      <c r="B207" s="3"/>
      <c r="C207" s="2"/>
      <c r="D207" s="2"/>
      <c r="E207" s="2"/>
      <c r="F207" s="2"/>
      <c r="G207" s="2"/>
      <c r="H207" s="2"/>
      <c r="I207" s="9"/>
      <c r="J207" s="2"/>
      <c r="K207" s="2"/>
      <c r="L207" s="9"/>
      <c r="N207" s="9"/>
    </row>
    <row r="208" spans="1:14" ht="15">
      <c r="A208" s="5"/>
      <c r="B208" s="3"/>
      <c r="C208" s="2"/>
      <c r="D208" s="2"/>
      <c r="E208" s="2"/>
      <c r="F208" s="2"/>
      <c r="G208" s="2"/>
      <c r="H208" s="2"/>
      <c r="I208" s="9"/>
      <c r="J208" s="2"/>
      <c r="K208" s="2"/>
      <c r="L208" s="9"/>
      <c r="N208" s="9"/>
    </row>
    <row r="209" spans="1:14" ht="15">
      <c r="A209" s="5"/>
      <c r="B209" s="3"/>
      <c r="C209" s="2"/>
      <c r="D209" s="2"/>
      <c r="E209" s="3"/>
      <c r="F209" s="2"/>
      <c r="G209" s="2"/>
      <c r="H209" s="2"/>
      <c r="I209" s="9"/>
      <c r="J209" s="2"/>
      <c r="K209" s="2"/>
      <c r="L209" s="9"/>
      <c r="N209" s="9"/>
    </row>
    <row r="210" spans="1:14" ht="15">
      <c r="A210" s="5"/>
      <c r="B210" s="3"/>
      <c r="C210" s="2"/>
      <c r="D210" s="2"/>
      <c r="E210" s="2"/>
      <c r="F210" s="2"/>
      <c r="G210" s="2"/>
      <c r="H210" s="2"/>
      <c r="I210" s="9"/>
      <c r="J210" s="2"/>
      <c r="K210" s="2"/>
      <c r="L210" s="9"/>
      <c r="N210" s="9"/>
    </row>
    <row r="211" spans="1:14" ht="15">
      <c r="A211" s="5"/>
      <c r="B211" s="2"/>
      <c r="C211" s="2"/>
      <c r="D211" s="2"/>
      <c r="E211" s="2"/>
      <c r="F211" s="2"/>
      <c r="G211" s="2"/>
      <c r="H211" s="2"/>
      <c r="I211" s="9"/>
      <c r="J211" s="2"/>
      <c r="K211" s="2"/>
      <c r="L211" s="9"/>
      <c r="N211" s="9"/>
    </row>
    <row r="212" spans="1:14" ht="15">
      <c r="A212" s="5"/>
      <c r="B212" s="3"/>
      <c r="C212" s="2"/>
      <c r="D212" s="2"/>
      <c r="E212" s="2"/>
      <c r="F212" s="2"/>
      <c r="G212" s="2"/>
      <c r="H212" s="2"/>
      <c r="I212" s="9"/>
      <c r="J212" s="2"/>
      <c r="K212" s="2"/>
      <c r="L212" s="9"/>
      <c r="N212" s="9"/>
    </row>
    <row r="213" spans="1:14" ht="15">
      <c r="A213" s="5"/>
      <c r="B213" s="2"/>
      <c r="C213" s="2"/>
      <c r="D213" s="2"/>
      <c r="E213" s="2"/>
      <c r="F213" s="2"/>
      <c r="G213" s="2"/>
      <c r="H213" s="2"/>
      <c r="I213" s="9"/>
      <c r="J213" s="2"/>
      <c r="K213" s="2"/>
      <c r="L213" s="9"/>
      <c r="N213" s="9"/>
    </row>
    <row r="214" spans="1:14" ht="15">
      <c r="A214" s="5"/>
      <c r="B214" s="3"/>
      <c r="C214" s="2"/>
      <c r="D214" s="2"/>
      <c r="E214" s="2"/>
      <c r="F214" s="2"/>
      <c r="G214" s="2"/>
      <c r="H214" s="2"/>
      <c r="I214" s="9"/>
      <c r="J214" s="2"/>
      <c r="K214" s="2"/>
      <c r="L214" s="9"/>
      <c r="N214" s="9"/>
    </row>
    <row r="215" spans="1:14" ht="15">
      <c r="A215" s="5"/>
      <c r="B215" s="2"/>
      <c r="C215" s="2"/>
      <c r="D215" s="2"/>
      <c r="E215" s="2"/>
      <c r="F215" s="2"/>
      <c r="G215" s="2"/>
      <c r="H215" s="2"/>
      <c r="I215" s="9"/>
      <c r="J215" s="2"/>
      <c r="K215" s="2"/>
      <c r="L215" s="9"/>
      <c r="N215" s="9"/>
    </row>
    <row r="216" spans="1:14" ht="15">
      <c r="A216" s="5"/>
      <c r="B216" s="3"/>
      <c r="C216" s="2"/>
      <c r="D216" s="2"/>
      <c r="E216" s="3"/>
      <c r="F216" s="2"/>
      <c r="G216" s="2"/>
      <c r="H216" s="2"/>
      <c r="I216" s="9"/>
      <c r="J216" s="2"/>
      <c r="K216" s="2"/>
      <c r="L216" s="9"/>
      <c r="N216" s="9"/>
    </row>
    <row r="217" spans="1:14" ht="15">
      <c r="A217" s="5"/>
      <c r="B217" s="2"/>
      <c r="C217" s="2"/>
      <c r="D217" s="2"/>
      <c r="E217" s="2"/>
      <c r="F217" s="2"/>
      <c r="G217" s="2"/>
      <c r="H217" s="2"/>
      <c r="I217" s="9"/>
      <c r="J217" s="2"/>
      <c r="K217" s="2"/>
      <c r="L217" s="9"/>
      <c r="N217" s="9"/>
    </row>
    <row r="218" spans="1:14" ht="15">
      <c r="A218" s="5"/>
      <c r="B218" s="3"/>
      <c r="C218" s="2"/>
      <c r="D218" s="2"/>
      <c r="E218" s="2"/>
      <c r="F218" s="2"/>
      <c r="G218" s="2"/>
      <c r="H218" s="2"/>
      <c r="I218" s="9"/>
      <c r="J218" s="2"/>
      <c r="K218" s="2"/>
      <c r="L218" s="9"/>
      <c r="N218" s="9"/>
    </row>
    <row r="219" spans="1:14" ht="15">
      <c r="A219" s="5"/>
      <c r="B219" s="3"/>
      <c r="C219" s="2"/>
      <c r="D219" s="2"/>
      <c r="E219" s="2"/>
      <c r="F219" s="2"/>
      <c r="G219" s="2"/>
      <c r="H219" s="2"/>
      <c r="I219" s="9"/>
      <c r="J219" s="2"/>
      <c r="K219" s="2"/>
      <c r="L219" s="9"/>
      <c r="N219" s="9"/>
    </row>
    <row r="220" spans="1:14" ht="15">
      <c r="A220" s="5"/>
      <c r="B220" s="2"/>
      <c r="C220" s="2"/>
      <c r="D220" s="2"/>
      <c r="E220" s="2"/>
      <c r="F220" s="2"/>
      <c r="G220" s="2"/>
      <c r="H220" s="2"/>
      <c r="I220" s="9"/>
      <c r="J220" s="2"/>
      <c r="K220" s="2"/>
      <c r="L220" s="9"/>
      <c r="N220" s="9"/>
    </row>
    <row r="221" spans="1:14" ht="15">
      <c r="A221" s="5"/>
      <c r="B221" s="2"/>
      <c r="C221" s="2"/>
      <c r="D221" s="2"/>
      <c r="E221" s="2"/>
      <c r="F221" s="2"/>
      <c r="G221" s="2"/>
      <c r="H221" s="2"/>
      <c r="I221" s="9"/>
      <c r="J221" s="2"/>
      <c r="K221" s="2"/>
      <c r="L221" s="9"/>
      <c r="N221" s="9"/>
    </row>
    <row r="222" spans="1:14" ht="15">
      <c r="A222" s="5"/>
      <c r="B222" s="2"/>
      <c r="C222" s="2"/>
      <c r="D222" s="2"/>
      <c r="E222" s="2"/>
      <c r="F222" s="2"/>
      <c r="G222" s="2"/>
      <c r="H222" s="2"/>
      <c r="I222" s="9"/>
      <c r="J222" s="2"/>
      <c r="K222" s="2"/>
      <c r="L222" s="9"/>
      <c r="N222" s="9"/>
    </row>
    <row r="223" spans="1:14" ht="15">
      <c r="A223" s="5"/>
      <c r="B223" s="3"/>
      <c r="C223" s="2"/>
      <c r="D223" s="2"/>
      <c r="E223" s="2"/>
      <c r="F223" s="2"/>
      <c r="G223" s="2"/>
      <c r="H223" s="2"/>
      <c r="I223" s="9"/>
      <c r="J223" s="2"/>
      <c r="K223" s="2"/>
      <c r="L223" s="9"/>
      <c r="N223" s="9"/>
    </row>
    <row r="224" spans="1:14" ht="15">
      <c r="A224" s="5"/>
      <c r="B224" s="3"/>
      <c r="C224" s="2"/>
      <c r="D224" s="2"/>
      <c r="E224" s="3"/>
      <c r="F224" s="2"/>
      <c r="G224" s="2"/>
      <c r="H224" s="2"/>
      <c r="I224" s="9"/>
      <c r="J224" s="2"/>
      <c r="K224" s="3"/>
      <c r="L224" s="9"/>
      <c r="N224" s="9"/>
    </row>
    <row r="225" spans="1:14" ht="15">
      <c r="A225" s="5"/>
      <c r="B225" s="3"/>
      <c r="C225" s="2"/>
      <c r="D225" s="2"/>
      <c r="E225" s="3"/>
      <c r="F225" s="2"/>
      <c r="G225" s="2"/>
      <c r="H225" s="2"/>
      <c r="I225" s="9"/>
      <c r="J225" s="2"/>
      <c r="K225" s="2"/>
      <c r="L225" s="9"/>
      <c r="N225" s="9"/>
    </row>
    <row r="226" spans="1:14" ht="15">
      <c r="A226" s="5"/>
      <c r="B226" s="2"/>
      <c r="C226" s="2"/>
      <c r="D226" s="2"/>
      <c r="E226" s="2"/>
      <c r="F226" s="2"/>
      <c r="G226" s="2"/>
      <c r="H226" s="2"/>
      <c r="I226" s="9"/>
      <c r="J226" s="2"/>
      <c r="K226" s="2"/>
      <c r="L226" s="9"/>
      <c r="N226" s="9"/>
    </row>
    <row r="227" spans="1:14" ht="15">
      <c r="A227" s="5"/>
      <c r="B227" s="3"/>
      <c r="C227" s="2"/>
      <c r="D227" s="2"/>
      <c r="E227" s="2"/>
      <c r="F227" s="2"/>
      <c r="G227" s="2"/>
      <c r="H227" s="2"/>
      <c r="I227" s="9"/>
      <c r="J227" s="2"/>
      <c r="K227" s="2"/>
      <c r="L227" s="9"/>
      <c r="N227" s="9"/>
    </row>
    <row r="228" spans="1:14" ht="15">
      <c r="A228" s="5"/>
      <c r="B228" s="2"/>
      <c r="C228" s="2"/>
      <c r="D228" s="2"/>
      <c r="E228" s="2"/>
      <c r="F228" s="2"/>
      <c r="G228" s="2"/>
      <c r="H228" s="2"/>
      <c r="I228" s="9"/>
      <c r="J228" s="2"/>
      <c r="K228" s="2"/>
      <c r="L228" s="9"/>
      <c r="N228" s="9"/>
    </row>
    <row r="229" spans="1:14" ht="15">
      <c r="A229" s="5"/>
      <c r="B229" s="3"/>
      <c r="C229" s="2"/>
      <c r="D229" s="2"/>
      <c r="E229" s="2"/>
      <c r="F229" s="2"/>
      <c r="G229" s="2"/>
      <c r="H229" s="2"/>
      <c r="I229" s="9"/>
      <c r="J229" s="2"/>
      <c r="K229" s="2"/>
      <c r="L229" s="9"/>
      <c r="N229" s="9"/>
    </row>
    <row r="230" spans="1:14" ht="15">
      <c r="A230" s="5"/>
      <c r="B230" s="3"/>
      <c r="C230" s="2"/>
      <c r="D230" s="2"/>
      <c r="E230" s="3"/>
      <c r="F230" s="2"/>
      <c r="G230" s="2"/>
      <c r="H230" s="2"/>
      <c r="I230" s="9"/>
      <c r="J230" s="2"/>
      <c r="K230" s="2"/>
      <c r="L230" s="9"/>
      <c r="N230" s="9"/>
    </row>
    <row r="231" spans="1:14" ht="15">
      <c r="A231" s="5"/>
      <c r="B231" s="3"/>
      <c r="C231" s="2"/>
      <c r="D231" s="2"/>
      <c r="E231" s="3"/>
      <c r="F231" s="2"/>
      <c r="G231" s="2"/>
      <c r="H231" s="2"/>
      <c r="I231" s="9"/>
      <c r="J231" s="2"/>
      <c r="K231" s="3"/>
      <c r="L231" s="9"/>
      <c r="N231" s="9"/>
    </row>
    <row r="232" spans="1:14" ht="15">
      <c r="A232" s="5"/>
      <c r="B232" s="3"/>
      <c r="C232" s="2"/>
      <c r="D232" s="2"/>
      <c r="E232" s="2"/>
      <c r="F232" s="2"/>
      <c r="G232" s="2"/>
      <c r="H232" s="2"/>
      <c r="I232" s="9"/>
      <c r="J232" s="2"/>
      <c r="K232" s="2"/>
      <c r="L232" s="9"/>
      <c r="N232" s="9"/>
    </row>
    <row r="233" spans="1:14" ht="15">
      <c r="A233" s="5"/>
      <c r="B233" s="3"/>
      <c r="C233" s="2"/>
      <c r="D233" s="2"/>
      <c r="E233" s="2"/>
      <c r="F233" s="2"/>
      <c r="G233" s="2"/>
      <c r="H233" s="2"/>
      <c r="I233" s="9"/>
      <c r="J233" s="2"/>
      <c r="K233" s="2"/>
      <c r="L233" s="9"/>
      <c r="N233" s="9"/>
    </row>
    <row r="234" spans="1:14" ht="15">
      <c r="A234" s="5"/>
      <c r="B234" s="3"/>
      <c r="C234" s="2"/>
      <c r="D234" s="2"/>
      <c r="E234" s="2"/>
      <c r="F234" s="2"/>
      <c r="G234" s="2"/>
      <c r="H234" s="2"/>
      <c r="I234" s="9"/>
      <c r="J234" s="2"/>
      <c r="K234" s="2"/>
      <c r="L234" s="9"/>
      <c r="N234" s="9"/>
    </row>
    <row r="235" spans="1:14" ht="15">
      <c r="A235" s="5"/>
      <c r="B235" s="2"/>
      <c r="C235" s="2"/>
      <c r="D235" s="2"/>
      <c r="E235" s="2"/>
      <c r="F235" s="2"/>
      <c r="G235" s="2"/>
      <c r="H235" s="2"/>
      <c r="I235" s="9"/>
      <c r="J235" s="2"/>
      <c r="K235" s="2"/>
      <c r="L235" s="9"/>
      <c r="N235" s="9"/>
    </row>
    <row r="236" spans="1:14" ht="15">
      <c r="A236" s="5"/>
      <c r="B236" s="3"/>
      <c r="C236" s="2"/>
      <c r="D236" s="2"/>
      <c r="E236" s="3"/>
      <c r="F236" s="2"/>
      <c r="G236" s="2"/>
      <c r="H236" s="2"/>
      <c r="I236" s="9"/>
      <c r="J236" s="2"/>
      <c r="K236" s="2"/>
      <c r="L236" s="9"/>
      <c r="N236" s="9"/>
    </row>
    <row r="237" spans="1:14" ht="15">
      <c r="A237" s="5"/>
      <c r="B237" s="3"/>
      <c r="C237" s="2"/>
      <c r="D237" s="2"/>
      <c r="E237" s="2"/>
      <c r="F237" s="2"/>
      <c r="G237" s="2"/>
      <c r="H237" s="2"/>
      <c r="I237" s="9"/>
      <c r="J237" s="2"/>
      <c r="K237" s="2"/>
      <c r="L237" s="9"/>
      <c r="N237" s="9"/>
    </row>
    <row r="238" spans="1:14" ht="15">
      <c r="A238" s="5"/>
      <c r="B238" s="3"/>
      <c r="C238" s="2"/>
      <c r="D238" s="2"/>
      <c r="E238" s="2"/>
      <c r="F238" s="2"/>
      <c r="G238" s="2"/>
      <c r="H238" s="2"/>
      <c r="I238" s="9"/>
      <c r="J238" s="2"/>
      <c r="K238" s="2"/>
      <c r="L238" s="9"/>
      <c r="N238" s="9"/>
    </row>
    <row r="239" spans="1:14" ht="15">
      <c r="A239" s="5"/>
      <c r="B239" s="3"/>
      <c r="C239" s="2"/>
      <c r="D239" s="2"/>
      <c r="E239" s="3"/>
      <c r="F239" s="2"/>
      <c r="G239" s="2"/>
      <c r="H239" s="2"/>
      <c r="I239" s="9"/>
      <c r="J239" s="2"/>
      <c r="K239" s="2"/>
      <c r="L239" s="9"/>
      <c r="N239" s="9"/>
    </row>
    <row r="240" spans="1:14" ht="15">
      <c r="A240" s="5"/>
      <c r="B240" s="3"/>
      <c r="C240" s="2"/>
      <c r="D240" s="2"/>
      <c r="E240" s="2"/>
      <c r="F240" s="2"/>
      <c r="G240" s="2"/>
      <c r="H240" s="2"/>
      <c r="I240" s="9"/>
      <c r="J240" s="2"/>
      <c r="K240" s="2"/>
      <c r="L240" s="9"/>
      <c r="N240" s="9"/>
    </row>
    <row r="241" spans="1:14" ht="15">
      <c r="A241" s="5"/>
      <c r="B241" s="3"/>
      <c r="C241" s="2"/>
      <c r="D241" s="2"/>
      <c r="E241" s="2"/>
      <c r="F241" s="2"/>
      <c r="G241" s="2"/>
      <c r="H241" s="2"/>
      <c r="I241" s="9"/>
      <c r="J241" s="2"/>
      <c r="K241" s="2"/>
      <c r="L241" s="9"/>
      <c r="N241" s="9"/>
    </row>
    <row r="242" spans="1:14" ht="15">
      <c r="A242" s="5"/>
      <c r="B242" s="3"/>
      <c r="C242" s="2"/>
      <c r="D242" s="2"/>
      <c r="E242" s="2"/>
      <c r="F242" s="2"/>
      <c r="G242" s="2"/>
      <c r="H242" s="2"/>
      <c r="I242" s="9"/>
      <c r="J242" s="2"/>
      <c r="K242" s="2"/>
      <c r="L242" s="9"/>
      <c r="N242" s="9"/>
    </row>
    <row r="243" spans="1:14" ht="15">
      <c r="A243" s="5"/>
      <c r="B243" s="3"/>
      <c r="C243" s="2"/>
      <c r="D243" s="2"/>
      <c r="E243" s="2"/>
      <c r="F243" s="2"/>
      <c r="G243" s="2"/>
      <c r="H243" s="2"/>
      <c r="I243" s="9"/>
      <c r="J243" s="2"/>
      <c r="K243" s="2"/>
      <c r="L243" s="9"/>
      <c r="N243" s="9"/>
    </row>
    <row r="244" spans="1:14" ht="15">
      <c r="A244" s="5"/>
      <c r="B244" s="3"/>
      <c r="C244" s="2"/>
      <c r="D244" s="2"/>
      <c r="E244" s="3"/>
      <c r="F244" s="2"/>
      <c r="G244" s="2"/>
      <c r="H244" s="2"/>
      <c r="I244" s="9"/>
      <c r="J244" s="2"/>
      <c r="K244" s="2"/>
      <c r="L244" s="9"/>
      <c r="N244" s="9"/>
    </row>
    <row r="245" spans="1:14" ht="15">
      <c r="A245" s="5"/>
      <c r="B245" s="3"/>
      <c r="C245" s="2"/>
      <c r="D245" s="2"/>
      <c r="E245" s="3"/>
      <c r="F245" s="2"/>
      <c r="G245" s="2"/>
      <c r="H245" s="2"/>
      <c r="I245" s="9"/>
      <c r="J245" s="2"/>
      <c r="K245" s="2"/>
      <c r="L245" s="9"/>
      <c r="N245" s="9"/>
    </row>
    <row r="246" spans="1:14" ht="15">
      <c r="A246" s="5"/>
      <c r="B246" s="3"/>
      <c r="C246" s="2"/>
      <c r="D246" s="2"/>
      <c r="E246" s="2"/>
      <c r="F246" s="2"/>
      <c r="G246" s="2"/>
      <c r="H246" s="2"/>
      <c r="I246" s="9"/>
      <c r="J246" s="2"/>
      <c r="K246" s="2"/>
      <c r="L246" s="9"/>
      <c r="N246" s="9"/>
    </row>
    <row r="247" spans="1:14" ht="15">
      <c r="A247" s="5"/>
      <c r="B247" s="3"/>
      <c r="C247" s="2"/>
      <c r="D247" s="2"/>
      <c r="E247" s="3"/>
      <c r="F247" s="2"/>
      <c r="G247" s="2"/>
      <c r="H247" s="2"/>
      <c r="I247" s="9"/>
      <c r="J247" s="2"/>
      <c r="K247" s="2"/>
      <c r="L247" s="9"/>
      <c r="N247" s="9"/>
    </row>
    <row r="248" spans="1:14" ht="15">
      <c r="A248" s="5"/>
      <c r="B248" s="3"/>
      <c r="C248" s="2"/>
      <c r="D248" s="2"/>
      <c r="E248" s="2"/>
      <c r="F248" s="2"/>
      <c r="G248" s="2"/>
      <c r="H248" s="2"/>
      <c r="I248" s="9"/>
      <c r="J248" s="2"/>
      <c r="K248" s="2"/>
      <c r="L248" s="9"/>
      <c r="N248" s="9"/>
    </row>
    <row r="249" spans="1:14" ht="15">
      <c r="A249" s="5"/>
      <c r="B249" s="3"/>
      <c r="C249" s="2"/>
      <c r="D249" s="2"/>
      <c r="E249" s="2"/>
      <c r="F249" s="2"/>
      <c r="G249" s="2"/>
      <c r="H249" s="2"/>
      <c r="I249" s="9"/>
      <c r="J249" s="2"/>
      <c r="K249" s="2"/>
      <c r="L249" s="9"/>
      <c r="N249" s="9"/>
    </row>
    <row r="250" spans="1:14" ht="15">
      <c r="A250" s="5"/>
      <c r="B250" s="3"/>
      <c r="C250" s="2"/>
      <c r="D250" s="2"/>
      <c r="E250" s="3"/>
      <c r="F250" s="2"/>
      <c r="G250" s="2"/>
      <c r="H250" s="2"/>
      <c r="I250" s="9"/>
      <c r="J250" s="2"/>
      <c r="K250" s="3"/>
      <c r="L250" s="9"/>
      <c r="N250" s="9"/>
    </row>
    <row r="251" spans="1:14" ht="15">
      <c r="A251" s="5"/>
      <c r="B251" s="3"/>
      <c r="C251" s="2"/>
      <c r="D251" s="2"/>
      <c r="E251" s="2"/>
      <c r="F251" s="2"/>
      <c r="G251" s="2"/>
      <c r="H251" s="2"/>
      <c r="I251" s="9"/>
      <c r="J251" s="2"/>
      <c r="K251" s="2"/>
      <c r="L251" s="9"/>
      <c r="N251" s="9"/>
    </row>
    <row r="252" spans="1:14" ht="15">
      <c r="A252" s="5"/>
      <c r="B252" s="2"/>
      <c r="C252" s="2"/>
      <c r="D252" s="2"/>
      <c r="E252" s="2"/>
      <c r="F252" s="2"/>
      <c r="G252" s="2"/>
      <c r="H252" s="2"/>
      <c r="I252" s="9"/>
      <c r="J252" s="2"/>
      <c r="K252" s="2"/>
      <c r="L252" s="9"/>
      <c r="N252" s="9"/>
    </row>
    <row r="253" spans="1:14" ht="15">
      <c r="A253" s="5"/>
      <c r="B253" s="3"/>
      <c r="C253" s="2"/>
      <c r="D253" s="2"/>
      <c r="E253" s="3"/>
      <c r="F253" s="2"/>
      <c r="G253" s="2"/>
      <c r="H253" s="2"/>
      <c r="I253" s="9"/>
      <c r="J253" s="2"/>
      <c r="K253" s="2"/>
      <c r="L253" s="9"/>
      <c r="N253" s="9"/>
    </row>
    <row r="254" spans="1:14" ht="15">
      <c r="A254" s="5"/>
      <c r="B254" s="3"/>
      <c r="C254" s="2"/>
      <c r="D254" s="2"/>
      <c r="E254" s="2"/>
      <c r="F254" s="2"/>
      <c r="G254" s="2"/>
      <c r="H254" s="2"/>
      <c r="I254" s="9"/>
      <c r="J254" s="2"/>
      <c r="K254" s="2"/>
      <c r="L254" s="9"/>
      <c r="N254" s="9"/>
    </row>
    <row r="255" spans="1:14" ht="15">
      <c r="A255" s="5"/>
      <c r="B255" s="2"/>
      <c r="C255" s="2"/>
      <c r="D255" s="2"/>
      <c r="E255" s="2"/>
      <c r="F255" s="2"/>
      <c r="G255" s="2"/>
      <c r="H255" s="2"/>
      <c r="I255" s="9"/>
      <c r="J255" s="2"/>
      <c r="K255" s="2"/>
      <c r="L255" s="9"/>
      <c r="N255" s="9"/>
    </row>
    <row r="256" spans="1:14" ht="15">
      <c r="A256" s="5"/>
      <c r="B256" s="3"/>
      <c r="C256" s="2"/>
      <c r="D256" s="2"/>
      <c r="E256" s="2"/>
      <c r="F256" s="2"/>
      <c r="G256" s="2"/>
      <c r="H256" s="2"/>
      <c r="I256" s="9"/>
      <c r="J256" s="2"/>
      <c r="K256" s="2"/>
      <c r="L256" s="9"/>
      <c r="N256" s="9"/>
    </row>
    <row r="257" spans="1:14" ht="15">
      <c r="A257" s="5"/>
      <c r="B257" s="3"/>
      <c r="C257" s="2"/>
      <c r="D257" s="2"/>
      <c r="E257" s="2"/>
      <c r="F257" s="2"/>
      <c r="G257" s="2"/>
      <c r="H257" s="2"/>
      <c r="I257" s="9"/>
      <c r="J257" s="2"/>
      <c r="K257" s="2"/>
      <c r="L257" s="9"/>
      <c r="N257" s="9"/>
    </row>
    <row r="258" spans="1:14" ht="15">
      <c r="A258" s="5"/>
      <c r="B258" s="3"/>
      <c r="C258" s="2"/>
      <c r="D258" s="2"/>
      <c r="E258" s="2"/>
      <c r="F258" s="2"/>
      <c r="G258" s="2"/>
      <c r="H258" s="2"/>
      <c r="I258" s="9"/>
      <c r="J258" s="2"/>
      <c r="K258" s="2"/>
      <c r="L258" s="9"/>
      <c r="N258" s="9"/>
    </row>
    <row r="260" spans="1:14" ht="15">
      <c r="A260" s="6"/>
      <c r="B260" s="3"/>
      <c r="C260" s="3"/>
      <c r="D260" s="3"/>
      <c r="E260" s="3"/>
      <c r="F260" s="3"/>
      <c r="G260" s="3"/>
      <c r="H260" s="3"/>
      <c r="I260" s="9"/>
      <c r="J260" s="3"/>
      <c r="K260" s="3"/>
      <c r="L260" s="9"/>
      <c r="M260" s="4"/>
      <c r="N260" s="9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2009-07-17T21:47:09Z</dcterms:created>
  <dcterms:modified xsi:type="dcterms:W3CDTF">2009-07-17T22:25:26Z</dcterms:modified>
  <cp:category/>
  <cp:version/>
  <cp:contentType/>
  <cp:contentStatus/>
</cp:coreProperties>
</file>